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2.0 MERIDA CONTABILIDAD/0.LIBRAMIENTOS-2025/"/>
    </mc:Choice>
  </mc:AlternateContent>
  <xr:revisionPtr revIDLastSave="1815" documentId="13_ncr:1_{4A1FE222-4BED-4793-82A1-66E404A1C15D}" xr6:coauthVersionLast="47" xr6:coauthVersionMax="47" xr10:uidLastSave="{F757BC4B-AD5D-490C-B7B3-683BA1A95D27}"/>
  <bookViews>
    <workbookView xWindow="-120" yWindow="-120" windowWidth="29040" windowHeight="15840" tabRatio="500" xr2:uid="{00000000-000D-0000-FFFF-FFFF00000000}"/>
  </bookViews>
  <sheets>
    <sheet name="Libramientos mes  agosto 2025" sheetId="9" r:id="rId1"/>
  </sheets>
  <definedNames>
    <definedName name="_xlnm._FilterDatabase" localSheetId="0">'Libramientos mes  agosto 2025'!$F$16:$F$66</definedName>
    <definedName name="_xlnm.Print_Area" localSheetId="0">'Libramientos mes  agosto 2025'!$A$1:$F$91</definedName>
    <definedName name="_xlnm.Print_Titles" localSheetId="0">'Libramientos mes  agosto 2025'!$1:$16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66" i="9" l="1"/>
  <c r="F67" i="9"/>
</calcChain>
</file>

<file path=xl/sharedStrings.xml><?xml version="1.0" encoding="utf-8"?>
<sst xmlns="http://schemas.openxmlformats.org/spreadsheetml/2006/main" count="220" uniqueCount="173">
  <si>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</si>
  <si>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</si>
  <si>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</si>
  <si>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</si>
  <si>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</si>
  <si>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</si>
  <si>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</si>
  <si>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</si>
  <si>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</si>
  <si>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</si>
  <si>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</si>
  <si>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</si>
  <si>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Revisado por</t>
  </si>
  <si>
    <t>María Sánchez</t>
  </si>
  <si>
    <t>Encargada Administrativa  y Financiera</t>
  </si>
  <si>
    <t xml:space="preserve">Preparado por </t>
  </si>
  <si>
    <t>Aprobado</t>
  </si>
  <si>
    <t>Enc. División Financiera</t>
  </si>
  <si>
    <t xml:space="preserve">Dpto.  Contabilidad </t>
  </si>
  <si>
    <t xml:space="preserve">Merida Arias </t>
  </si>
  <si>
    <t xml:space="preserve">TOTAL  </t>
  </si>
  <si>
    <t>2.2.1.6.01</t>
  </si>
  <si>
    <t>2.2.8.7.02</t>
  </si>
  <si>
    <t>2.2.1.3.01</t>
  </si>
  <si>
    <t>2.2.1.5.01</t>
  </si>
  <si>
    <t>2.2.3.1.01</t>
  </si>
  <si>
    <t>2.3.1.1.01</t>
  </si>
  <si>
    <t>UNIDAD TECNICA EJECUTORA DE TITULACION DE TERRENOS DEL ESTADO UTECT</t>
  </si>
  <si>
    <t>Licda. Yelida Emilia Iluminada Garcia Fermin</t>
  </si>
  <si>
    <t xml:space="preserve"> YOU COLOR, SRL</t>
  </si>
  <si>
    <t>2.2.2.2.01</t>
  </si>
  <si>
    <t>FAMA MUEBLES, SRL</t>
  </si>
  <si>
    <t>AMIGOS 24 HORAS FOOD FACTORY, SRL</t>
  </si>
  <si>
    <t>2.2.9.2.01</t>
  </si>
  <si>
    <t>DEL 01 AL 31 DE AGOSTO DEL 2025</t>
  </si>
  <si>
    <t>1662</t>
  </si>
  <si>
    <t>FABIOLA MARIA NERY CABRERA GONZALEZ</t>
  </si>
  <si>
    <t>NCFB1500000135  D/F 02/07/2025,  ORDEN No. D.L. 727-25  D/F 28/06/2024,  POR SERVICIOS DE  75 NOTARIZACIONES DE  ACTOS DE TRANSFERENCIA DE INMUEBLES A TITULO DE DONACION DEL  PROYECTO TAMARINDO IV.</t>
  </si>
  <si>
    <t>1679</t>
  </si>
  <si>
    <t>GOBERNACION  PROVINCIAL DE SANTIAGO</t>
  </si>
  <si>
    <t>2.2.7.2.08</t>
  </si>
  <si>
    <t xml:space="preserve"> NCF B1500000357  D/F 01/07/2025, POR MANTENIMIENTO DE LA  OFICINA REGIONAL NORTE DE LA UNIDAD TECNICA EJECUTORA DE TITULACION DE TERRENOS DEL ESTADO, EDIFICIO GUBERNAMENTAL DE SANTIAGO, CORRESPODIENTE AL MES DE JULIO 2025.                                                                          </t>
  </si>
  <si>
    <t>1680</t>
  </si>
  <si>
    <t xml:space="preserve"> EMPRESA DISTRIBUIDORA DE ELECTRICIDAD DEL ESTE S A</t>
  </si>
  <si>
    <t xml:space="preserve">NCF E450000040465, D/F 18/07/2025,  CORRESPONDIENTE AL PERIODO DEL 16/06/2025 AL 17/07/06/2025, PAGO DE ENERGIA ELECTRICA DEL EDIFICIO ADMINISTRATIVO DE LA UNIDAD TECNICA EJECUTORA DE TITULACION DE TERRENOS DEL ESTADO (UTECT).                                                                    </t>
  </si>
  <si>
    <t>1681</t>
  </si>
  <si>
    <t xml:space="preserve">  ALTICE DOMINICANA, S.A</t>
  </si>
  <si>
    <t>1682</t>
  </si>
  <si>
    <t xml:space="preserve">nCF E450000016766, D/F 24/07/2025, CUENTA No. 89720658 SERVICIO DE FLOTAS CORPORATIVAS, CORRESPONDIENTE AL MES DE JULIO 2025, PARA LOS COLABORADORES  DE LA UNIDAD TECNICA EJECUTORA DE TITULACION DE TERRENOS DEL ESTADO UTECT. </t>
  </si>
  <si>
    <t>PAGO NCF E450000016766, D/F 24/07/2025, CUENTA No. 91581234 SERVICIO  DE FLOTAS PARA USO DEL SISTEMA    ( SATTE) CORRESPONDIENTE AL MES DE JULIO DEL 2025, PARA LOS COLABORADORES  DE LA UNIDAD TECNICA EJECUTORA DE TITULACION DE TERRENOS DEL ESTADO UTECT.</t>
  </si>
  <si>
    <t>1683</t>
  </si>
  <si>
    <t>CARLOS JULIO DE LA CRUZ FERRERAS</t>
  </si>
  <si>
    <t>NCF B1500000058 D/F 25/06/2025,  ORDEN No. D.L. 680-25 D/F 24/06/2025 POR  NOTARIZACIONES DE 300 DE ACTOS DE TRANSFERENCIA DE INMUEBLES A TITULO DE DONACION DE LOS PROYECTO LA YAGUITA.</t>
  </si>
  <si>
    <t>1684</t>
  </si>
  <si>
    <t>1690</t>
  </si>
  <si>
    <t>1691</t>
  </si>
  <si>
    <t>1701</t>
  </si>
  <si>
    <t>NCF E450000016867  D/F 26/07/2025, CUENTA No. 88371464 SERVICIO  DE INTERNET CORRESPONDIENTE AL MES DE JULIO 2025, PARA LOS COLABORADORES  DE LA UNIDAD TECNICA EJECUTORA DE TITULACION DE TERRENOS DEL ESTADO UTECT.</t>
  </si>
  <si>
    <t>1700</t>
  </si>
  <si>
    <t>1718</t>
  </si>
  <si>
    <t>1737</t>
  </si>
  <si>
    <t>2.1.1.5.03</t>
  </si>
  <si>
    <t>INDEMNIZACION ECONOMICA EMPLEADO</t>
  </si>
  <si>
    <t>1751</t>
  </si>
  <si>
    <t>1764</t>
  </si>
  <si>
    <t>1765</t>
  </si>
  <si>
    <t>YONA YONEL DIESEL, SRL</t>
  </si>
  <si>
    <t>2.3.7.1.02</t>
  </si>
  <si>
    <t xml:space="preserve">NCF B1500000748  D/F 21/05/2025, ORDEN No. UTECT-2023-00044 D/F 28/06/2023, EXPEDIENTE No. UTECT-DAF-CM-2023-0015 POR ADQUISICION DE 300 GALONES DE DIESEL OPTIMO A GRANEL PARA CONSUMO DE LOS GENERADORES ELECTRICOS DE LA REGIONAL SUR DE LA UNIDAD TECNICA EJECUTORA DE TITULACION DE TERRENOS DEL ESTADO (UTECT). ANEXOS.                                                                         </t>
  </si>
  <si>
    <t>NCF B1500000445 D/F 03/02/2025, POR SERVICIOS DE 163 ALMUERZOS  PARA LOS COLABORADORES DE LA  REGIONAL NORTE  DE LA UNIDAD TECNICA EJECUTORA DE TITULACION DE TERRENO DEL ESTADO DEL 02 DE ENERO AL 31 DE ENERO 2025,  EXPEDIETE No. UTECT-DAF-CD-2024-0026, ORDEN No. UTECT-2024-00105 D/F 15/10/2024.</t>
  </si>
  <si>
    <t>1866</t>
  </si>
  <si>
    <t xml:space="preserve"> IVELISSE BAEZ MEJIA</t>
  </si>
  <si>
    <t>NCF B1500000101  D/F 13/06/2025,  ORDEN No. D.L. 616-25  D/F 13/06/2025,  POR  275  NOTARIZACIONES DE  ACTOS DE TRANSFERENCIA DE INMUEBLES A TITULO DE DONACION DEL  PROYECTOS SAMANA, EL TAMARINDO, SAN LUIS Y REMANENTES.</t>
  </si>
  <si>
    <t>1850</t>
  </si>
  <si>
    <t xml:space="preserve">  COMPAÑÍA DOMINICANA DE TELEFONOS S.A. </t>
  </si>
  <si>
    <t xml:space="preserve"> NCF's E450000087000, 87019, 87056, 87097, 87098,  87105 Y 87108, D/F, 27/07/2025,  CUENTAS. No's 788249756,789355348,792103329,795304759,795306717,795569225  Y 795893831,  RESPECTIVAMENTE, POR CONCEPTO DE SERVICIOS, INTERNET MOVIL, FIJO, HPBX PLAN PREMIUN E INTERNET FIJO CORPORATIVO, CORRESPONDIENTES AL MES DE JULIO 2025.</t>
  </si>
  <si>
    <t>1849</t>
  </si>
  <si>
    <t>NCF E450000086974, D/F  27/07/2025,  CUENTAS. No.786846960, POR CONCEPTO DE SERVICIOS DE FLOTA, CORRESPONDIENTES AL MES DE JULIO 2025, PARA LOS COLABORADORES  DE LA UNIDAD TECNICA EJECUTORA DE TITULACION DE TERRENOS DEL ESTADO UTECT.</t>
  </si>
  <si>
    <t>1836</t>
  </si>
  <si>
    <t>PAGO NCF B1500000085 D/F 0/08/2025,  CORRESPONDIENTE AL MES DE AGOSTO 2025,  POR ALQUILER DEL LOCAL No. 3-13 DE PLAZA FAMA HOME CENTER  DONDE ESTA UBICADA LA OFICINA REGIONAL ESTE DE LA UNIDAD TECNICA EJECUTORA DE TITULACION DE TERRENOS DEL ESTADO, REGISTRO DE  CONTRATO No. BS-0014616-2024 D/F 13/12/2024, SEGUN DOCUMENTOS ANEXOS.</t>
  </si>
  <si>
    <t>1796</t>
  </si>
  <si>
    <t xml:space="preserve"> PLANETA AZUL, S.A.</t>
  </si>
  <si>
    <t xml:space="preserve"> NCFs  E450000010808, E450000013308 Y E450000013602 D/F 04/11/, 08/05 Y 13/05/2025, REFERENCIA No. UTECT-DAF-CD-2025-0005, ORDEN DE COMPRA No. UTECT-2025-00010, POR RELLENADO DE 173 BOTELLONES  DE AGUA  Y ADQUISICION DE 75 BOTELLONES  VACIO.</t>
  </si>
  <si>
    <t>1851</t>
  </si>
  <si>
    <t xml:space="preserve"> EDESUR DOMINICANA S A</t>
  </si>
  <si>
    <t xml:space="preserve">NCF E450000052873  D/F 31/07/2025,  CORRESPONDIENTE AL PERIODO DEL 03/06/2025 AL 03/07/2025, PAGO DE ENERGIA ELECTRICA PARA LA OFICINA DE LA REGIONAL SUR DE LA UNIDAD TECNICA EJECUTORA DE TITULACION DE TERRENOS DEL ESTADO (UTECT).                                                             </t>
  </si>
  <si>
    <t>1789</t>
  </si>
  <si>
    <t xml:space="preserve"> EDENORTE DOMINICANA, S.A</t>
  </si>
  <si>
    <t xml:space="preserve"> NCF E450000070236 D/F 04/08/2025, CORRESPONDIENTE AL PERIODO DEL 01/02/2025 AL 01/08/2025 POR  PAGO DE ENERGIA ELECTRICA EN LA OFICINA DE LA REGIONAL NORDESTE DE LA UNIDAD TECNICA EJECUTORA DE TITULACION DE TERRENO DEL ESTADO (UTECT).                                                                         </t>
  </si>
  <si>
    <t>1834</t>
  </si>
  <si>
    <t>PAGO  NCF E450000005036, D/F 01/08/2025,  POR CONCEPTO DE SEGURO MEDICO COMPLEMENTARIO A COLABORADORES DE LA UNIDAD TECNICA EJECUTORA DE TITULACION DE TERRENOS DEL ESTADO (UTECT) CORRESPONDIENTE AL MES DE AGOSTO 2025, POLIZA NO. 30-95-343750 Y FACTURA ANEXA.</t>
  </si>
  <si>
    <t xml:space="preserve"> HUMANOS SEGUROS S A</t>
  </si>
  <si>
    <t>1876</t>
  </si>
  <si>
    <t xml:space="preserve"> J.C.Q. INGENIERIA EN ASCENSORES, S.R.L.</t>
  </si>
  <si>
    <t>NCF E450000000020,  D/F 30/06/2025, EXPEDIENTE No. UTECT-DAF-CD-2024-0005, Y ORDEN DE COMPRA No. UTECT-2024-00012, POR SERVICIOS DE MANTENIMIENTO Y REPARACION DE EQUIPOS DE ELEVADORES DEL EDIFCIO ADMINISTRATIVO DE LA UNIDAD TECNICA EJECUTORA DE TITULACION DE TERRENOS DEL ESTADO, CORRESPONDIENTE AL MES DE JUNIO 2025.</t>
  </si>
  <si>
    <t>1783</t>
  </si>
  <si>
    <t xml:space="preserve"> NCFs B1500000625, B1500000627 Y B1500000636,  D/Fs 18/07,  03/07, 24/06, Y  03/06,  POR SERVICIO DE IMPRESIÓN DE 55 LETREROS PARA AVISOS DE PROCESOS TECNICOS DEL  DEPARTAMENTO CATASTRAL, DE LA UNIDAD TECNICA EJECUTORA DE TITULACION DE TERRENOS DEL ESTADO, EXPEDIENTE No.UTECT-DAF-CM-2024-0020, ORDEN No.UTECT-2024-00053.</t>
  </si>
  <si>
    <t>1781</t>
  </si>
  <si>
    <t>CONSTRUCTORA VASQUEZ AYBAR COVASA, SRL</t>
  </si>
  <si>
    <t>NCF B1500000227 D/F 22/06/2025, POR CUBICACION No.1 DE ADENDA MAS INPREVISTO OBRA CIVIL ELECTRICA , SANITARIA Y A/A DEL EDIFICIO DE 2 NIVELES PARA USO DEL ALMACEN,BAÑOS DEL 3er NIVRL EDIF. ADM. Y OFICINA REGIONAL NORDESTE EN SAMANA.</t>
  </si>
  <si>
    <t>1845</t>
  </si>
  <si>
    <t xml:space="preserve"> SURBA SOLUTIONS, SRL</t>
  </si>
  <si>
    <t>2.6.5.4.02</t>
  </si>
  <si>
    <t xml:space="preserve"> NCF B1500000603, D/F 25/06/2025, POR ADQUISICION DE UN (01) AIRE ACONDICIONADO MODELO MATHV56WDHN1, COOLING CAPACITY 52BTU/H,  PARA SER INSTALADO EN LA REGIONAL NORDESTE DE LA UTECT, ORDEN No. UTECT-2025-00040, EXPEDIENTE No. UTECT-DAF-CM-2025-0011.</t>
  </si>
  <si>
    <t>1898</t>
  </si>
  <si>
    <t xml:space="preserve"> EXPERT CLEANER SQE SRL</t>
  </si>
  <si>
    <t>NCF B1500000312 D/F 21/07/2025, POR SERVICIOS DE FUMIGACION, LIMPIEZA Y CONTROL DE PLAGAS, DE LOS LOCALES No. 11, 27, UBICADOS EN UNICENTRO PLAZA, EL EDIFICIO ADMINISTRATIVO UTECT. EN LA AVENIDA BOLIVAR, EL LOCAL DE LA REGIONAL ESTE UBICADO EN LA PLAZA FAMA AVENIDA SAN ISIDRO, REGIONAL NORTE (WACALITO) SANTIAGO, Y LA  REGIONAL SUR UBICADO EN LA C/ VICENTE NOBLE AV. 27 DE FEBRERO, REFERERNCIA No. UTECT-DAF-CM-2025-0002.</t>
  </si>
  <si>
    <t>2.2.8.5.01</t>
  </si>
  <si>
    <t>1788</t>
  </si>
  <si>
    <t xml:space="preserve"> AYUNTAMIENTO DEL DISTRITO NACIONAL ADN</t>
  </si>
  <si>
    <t>NCFs B1500065628 Y B1500065629 D/F 01/08/2025, CORRESPONDIENTE AL PAGO DE RECOLECCION DE DESECHOS  SOLIDO DEL EDIFICIO ADMINISTRATIVO, Y EL EDIFICIO QUE SERA UTILIZADO POR EL PERSONAL TECNICO DE LA UNIDAD TECNICA EJECUTORA DE TITULACION DE TERRENOS DEL ESTADO, CORRESPONDIENTE AL MES DE AGOSTO 2025.</t>
  </si>
  <si>
    <t>2.2.1.8.01</t>
  </si>
  <si>
    <t>1874</t>
  </si>
  <si>
    <t>BANCO DE RESERVAS DE REP. DOM. BANCO DE SERVICIOS MULTIPLES</t>
  </si>
  <si>
    <t>2.3.7.1.01</t>
  </si>
  <si>
    <t>ASIGNACION DE COMBUSTIBLES A COLABORADORES DE LA UTECT, ATRAVES DE LAS TARGETAS VISA FLOTILLA, CORPORACION No. 417709, CORRESPONDIENTE AL MES DE SEPTIEMBRE 2025.</t>
  </si>
  <si>
    <t>1875</t>
  </si>
  <si>
    <t>CONDOMINIO UNICENTRO PLAZA</t>
  </si>
  <si>
    <t>2.2.7.1.01</t>
  </si>
  <si>
    <t>NCFs B1500001744, 1762, 1790, 1811,1840,1854, 1879 Y1890 D/Fs07/01, 05/02, 06/03, 04/04, 06/05, 05/06, 04/07 Y05/08/2025 POR SERVICIOS DE MANTENIMIENTO LOCAL No. 27-2da, UBICADO EN UNICENTRO PLAZ CORRESPONDIENTE A LOS MESE DE ENERO HASTA AGOSTO 2025.</t>
  </si>
  <si>
    <t>1835</t>
  </si>
  <si>
    <t xml:space="preserve"> NCF's B1500001885, B1500001886, D/F 05/08/2025, POR SERVICIO DE ENERGIA ELECTRICA DEL MES DE JULIO 2025 CORRESPONDIENTE A LOS LOCALES Nos. 11-1A ET  Y  27-2da, DONDE ESTAN UBICADAS LAS OFICINAS DE LA DE LA UTECT.                                                                                                                </t>
  </si>
  <si>
    <t>1837</t>
  </si>
  <si>
    <t>SEGUROS NACIONAL DE SALUD</t>
  </si>
  <si>
    <t>2.2.6.3.01</t>
  </si>
  <si>
    <t xml:space="preserve"> NCF E450000003682, D/F 22/07/2025,  POR  SEGURO MEDICO COMPLEMENTARIO DE LOS EMPLEADOS DE LA UNIDAD TECNICA EJECUTORA DE TITULACION DE TERRENOS DEL ESTADO (UTECT) CORRESPONDIENTE AL MES DEAGOSTO 2025, POLIZA NO. 26700.</t>
  </si>
  <si>
    <t>1795</t>
  </si>
  <si>
    <t>AYUNTAMIENTO MUNICIPAL DE AZUA</t>
  </si>
  <si>
    <t>NCF B1500001374, D/F 04/08/2025, CORRESPONDIENTE AL PAGO DE  RECOLECCION DE RESIDUOS SOLIDOS, DE LA OFICINA REGIONAL SUR DE LA UNIDAD TECNICA EJECUTORA DE TITULACION DE TERRENO DEL ESTADO (UTECT), CORRESPONDIENTE AL MES DE A AGOSTO 2025.</t>
  </si>
  <si>
    <t>1814</t>
  </si>
  <si>
    <t>1784</t>
  </si>
  <si>
    <t>1787</t>
  </si>
  <si>
    <t>1877</t>
  </si>
  <si>
    <t>1786</t>
  </si>
  <si>
    <t>VIATICOS DENTRO DEL PAIS PARA 30 COLABORADORES DE LA UTECT, ASIGNADOS AL CENSO SOCIAL SABANA DE LA MAR DEL 12 AL 15 DE AGOSTO 2025.</t>
  </si>
  <si>
    <t>1785</t>
  </si>
  <si>
    <t>1769</t>
  </si>
  <si>
    <t>VIATICOS DENTRO DEL PAIS PARA 30 COLABORADORES DE LA UTECT, ASIGNADOS A LA ENTREGA DE REMANENTES SAN PEDRO DE MACORIS.</t>
  </si>
  <si>
    <t>1886</t>
  </si>
  <si>
    <t>1833</t>
  </si>
  <si>
    <t>1828</t>
  </si>
  <si>
    <t>2.1.2.2.05</t>
  </si>
  <si>
    <t>COMPENSACION POR SERVICIOS DE SEGURIDAD DE AGOSTO 2025.</t>
  </si>
  <si>
    <t>1909</t>
  </si>
  <si>
    <t>2.2.7.2.06</t>
  </si>
  <si>
    <t>FONDO REPONIBLE INSTITUCIONAL DE LA UTECT</t>
  </si>
  <si>
    <t>1878</t>
  </si>
  <si>
    <t>2.1.1.2.11
2.1.5.1.01
2.1.5.2.01
2.1.5.3.01</t>
  </si>
  <si>
    <t>1829</t>
  </si>
  <si>
    <t>2.1.1.1.01
2.1.5.1.01
2.1.5.2.01
2.1.5.3.01</t>
  </si>
  <si>
    <t>SUELDOS FIJOS MES DE AGOSTO 2025</t>
  </si>
  <si>
    <t>1824</t>
  </si>
  <si>
    <t>SUELDOS TEMPORAL DEL MES DE AGOSTO 2025</t>
  </si>
  <si>
    <t>2.1.1.2.08
2.1.5.1.01
2.1.5.2.01
2.1.5.3.01</t>
  </si>
  <si>
    <t>2.7.1.2.01</t>
  </si>
  <si>
    <t>2.2.5.1.01</t>
  </si>
  <si>
    <t>NOMINA INTERINATO MES DE AGOSTO 2025</t>
  </si>
  <si>
    <t xml:space="preserve">NCF E450000016773, D/F 24/07/2025, CUENTA No. 89720658 SERVICIO DE FLOTAS CORPORATIVAS, CORRESPONDIENTE AL MES DE JULIO 2025, PARA LOS COLABORADORES  DE LA UNIDAD TECNICA EJECUTORA DE TITULACION DE TERRENOS DEL ESTADO UTECT. </t>
  </si>
  <si>
    <t>VIATICO DENTRO DEL PAIS, PARA 09 COLABORADORES DE LA UTECT, ASIGNADOS AL LEVANTAMIENTOS PARCELARIOS DEL PROYECTOS COTUI, SUPERVISION CENSO SOCIAL PEDRO BRAND Y REUNION SOCIALIZACION EN ACUERDO DE COLABORACION PEDERNALES, SEGUN  EN DOCUMENTOS ANEXO.</t>
  </si>
  <si>
    <t>VIATICOS DENTRO DEL PAIS PARA 42 COLABORADORES DE LA UTECT, PARA CUBRIR DISTINTAS ACTIVIDADES CORRESPONDIENTE AL MES DE JULIO 2025.</t>
  </si>
  <si>
    <t>VIATICOS DENTRO DEL PAIS PARA 24 COLABORADORES DE LA UTECT, ASIGNADOS EN LOS LEVANTAMIENTOS PARCELARIOS DE LOS PROYECTOS GONZALO, CHIRINO, PROVINCIA MONTE PLATA</t>
  </si>
  <si>
    <t>VIATICOS DENTRO DEL PAIS PARA 06 COLABORADORES DE LA UTECT, PARA CUBRIR DISTINTAS ACTIVIDADES CORRESPONDIENTE AL MES DE JULIO 2025.</t>
  </si>
  <si>
    <t>VIATICOS DENTRO DEL PAIS PARA 14 COLABORADORES DE LA UTECT, PARA CUBRIR DISTINTAS ACTIVIDADES.</t>
  </si>
  <si>
    <t>VIATICOS DENTRO DEL PAIS PARA 49 COLABORADORES DE LA UTECT, ASIGNADOS EN LOS LEVANTAMIENTOS PARCELARIOS DE LOS PROYECTOS GONZALO, CHIRINO, PROVINCIA MONTE PLATA Y CENSO SOCIAL BOCA CHICA</t>
  </si>
  <si>
    <t>VACACIONES NO DISFRUTADAS EXEMPLEADOS</t>
  </si>
  <si>
    <t>VIATICOS DENTRO DEL PAIS PARA 15 COLABORADORES DE LA UTECT, PARA CUBRIR DISTINTAS ACTIVIDADES.</t>
  </si>
  <si>
    <t>VIATICOS DENTRO DEL PAIS PARA 30 COLABORADORES DE LA UTECT, ASIGNADOS AL CENSO SOCIAL SABANA DE LA MAR DEL 19 AL 22 DE AGOSTO 2025.</t>
  </si>
  <si>
    <t>VIATICOS DENTRO DEL PAIS PARA 19 COLABORADORES DE LA UTECT, PARA EL LEVANTAMIENTO MONTE PLATA Y REUNION OPERATIVA.</t>
  </si>
  <si>
    <t>VIATICOS DENTRO DEL PAIS PARA 53 COLABORADORES DE LA UTECT, ASIGNADO A COORDINADOR BUSQUEDA DE LUGAR LANZAMIENTO DE PROYECTO Y CORRESPONDIENTE AL LEVANTAMIENTO PARCELARIOS BUSQUEDA DE ALOJAMIENTO INSTALACION DE INVERSOR, TRASLADO DE VEHICULO Y LEVANTAMIENTO PARCELARIOS GONZALO.</t>
  </si>
  <si>
    <t>VIATICOS DENTRO DEL PAIS PARA 27 COLABORADORES DE LA UTECT, ASIGNADO AL LANZAMIENTO DEL PROYECTO BUSQUEDA DE LUGAR, OPERACIÓN DE FIRMA Y REUNION CON AUTORIDADES DEL IAD, FOTOGRAFIA LINDEROS DEL PROYECTO BOCA CHICA Y NOTIFICACION A COLINDANTES.</t>
  </si>
  <si>
    <t>VIATICOS DENTRO DEL PAIS PARA 36 COLABORADORES DE LA UTECT, ASIGNADO A DEPOSITO EXPEDIENTE FIRMADOS, REUNION CON AUTORIDADES Y COMUNICACIONES PARA COORDINAR OPERATIVOS DE FIRMAS, MENSURA OFICIAL, VISITA DE RECONOCIMIENTO Y LEVANTAMIENTO PARCELARIOS GONZALO.</t>
  </si>
  <si>
    <t>2.2.7.2.06 2.2.8.2.06 2.3.9.9.01</t>
  </si>
  <si>
    <t>2.1.1.5.04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</si>
</sst>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36" x14ac:knownFonts="1">
    <font>
      <sz val="11"/>
      <color rgb="FF000000"/>
      <name val="Calibri"/>
      <family val="2"/>
      <charset val="1"/>
    </font>
    <font>
      <sz val="11"/>
      <color theme="1"/>
      <name val="Aptos Narrow"/>
      <family val="2"/>
      <scheme val="minor"/>
    </font>
    <font>
      <sz val="11"/>
      <name val="Tahoma"/>
      <family val="2"/>
      <charset val="1"/>
    </font>
    <font>
      <sz val="11"/>
      <color rgb="FF000000"/>
      <name val="Tahoma"/>
      <family val="2"/>
      <charset val="1"/>
    </font>
    <font>
      <sz val="11"/>
      <color rgb="FFFFFFFF"/>
      <name val="Tahoma"/>
      <family val="2"/>
      <charset val="1"/>
    </font>
    <font>
      <sz val="11"/>
      <color rgb="FF000000"/>
      <name val="Calibri"/>
      <family val="2"/>
      <charset val="1"/>
    </font>
    <font>
      <sz val="7"/>
      <color rgb="FF000000"/>
      <name val="Calibri"/>
      <family val="2"/>
    </font>
    <font>
      <b/>
      <sz val="10"/>
      <color rgb="FF000000"/>
      <name val="Calibri"/>
      <family val="2"/>
    </font>
    <font>
      <sz val="9"/>
      <name val="Calibri"/>
      <family val="2"/>
    </font>
    <font>
      <b/>
      <sz val="9"/>
      <name val="Calibri"/>
      <family val="2"/>
    </font>
    <font>
      <sz val="11"/>
      <name val="Calibri"/>
      <family val="2"/>
    </font>
    <font>
      <b/>
      <sz val="11"/>
      <name val="Calibri"/>
      <family val="2"/>
    </font>
    <font>
      <b/>
      <sz val="12"/>
      <color rgb="FF000000"/>
      <name val="Calibri"/>
      <family val="2"/>
    </font>
    <font>
      <b/>
      <sz val="12"/>
      <name val="Calibri"/>
      <family val="2"/>
    </font>
    <font>
      <sz val="8"/>
      <name val="Calibri"/>
      <family val="2"/>
      <charset val="1"/>
    </font>
    <font>
      <sz val="9"/>
      <color theme="1"/>
      <name val="Calibri"/>
      <family val="2"/>
    </font>
    <font>
      <sz val="11"/>
      <color theme="1"/>
      <name val="Calibri"/>
      <family val="2"/>
    </font>
    <font>
      <sz val="12"/>
      <color theme="1"/>
      <name val="Calibri"/>
      <family val="2"/>
    </font>
    <font>
      <sz val="11"/>
      <color theme="1"/>
      <name val="Tahoma"/>
      <family val="2"/>
      <charset val="1"/>
    </font>
    <font>
      <sz val="10"/>
      <name val="Calibri"/>
      <family val="2"/>
    </font>
    <font>
      <sz val="10"/>
      <name val="Tahoma"/>
      <family val="2"/>
      <charset val="1"/>
    </font>
    <font>
      <sz val="11"/>
      <color rgb="FFFFFFFF"/>
      <name val="Calibri"/>
      <family val="2"/>
    </font>
    <font>
      <b/>
      <sz val="14"/>
      <color theme="0"/>
      <name val="Calibri"/>
      <family val="2"/>
    </font>
    <font>
      <sz val="12"/>
      <name val="Calibri"/>
      <family val="2"/>
    </font>
    <font>
      <u/>
      <sz val="11"/>
      <name val="Calibri"/>
      <family val="2"/>
    </font>
    <font>
      <sz val="9"/>
      <color theme="3"/>
      <name val="Calibri"/>
      <family val="2"/>
    </font>
    <font>
      <sz val="9"/>
      <color rgb="FF000000"/>
      <name val="Calibri"/>
      <family val="2"/>
      <charset val="1"/>
    </font>
    <font>
      <sz val="9"/>
      <color rgb="FFFFFFFF"/>
      <name val="Tahoma"/>
      <family val="2"/>
      <charset val="1"/>
    </font>
    <font>
      <sz val="10"/>
      <color rgb="FFFFFFFF"/>
      <name val="Tahoma"/>
      <family val="2"/>
      <charset val="1"/>
    </font>
    <font>
      <sz val="10"/>
      <color theme="1"/>
      <name val="Calibri"/>
      <family val="2"/>
    </font>
    <font>
      <u/>
      <sz val="11"/>
      <color theme="1"/>
      <name val="Calibri"/>
      <family val="2"/>
    </font>
    <font>
      <b/>
      <sz val="12"/>
      <color rgb="FFFFFFFF"/>
      <name val="Calibri"/>
      <family val="2"/>
    </font>
    <font>
      <b/>
      <sz val="12"/>
      <color theme="0"/>
      <name val="Calibri"/>
      <family val="2"/>
    </font>
    <font>
      <b/>
      <sz val="11"/>
      <color rgb="FFFFFFFF"/>
      <name val="Tahoma"/>
      <family val="2"/>
      <charset val="1"/>
    </font>
    <font>
      <b/>
      <sz val="11"/>
      <color theme="0"/>
      <name val="Calibri"/>
      <family val="2"/>
    </font>
    <font>
      <sz val="11"/>
      <color theme="3"/>
      <name val="Calibri"/>
      <family val="2"/>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5" fillId="0" borderId="0" applyBorder="0" applyProtection="0"/>
    <xf numFmtId="0" fontId="5" fillId="0" borderId="0"/>
    <xf numFmtId="0" fontId="1" fillId="0" borderId="0"/>
  </cellStyleXfs>
  <cellXfs count="69">
    <xf numFmtId="0" fontId="0" fillId="0" borderId="0" xfId="0"/>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left" vertical="center"/>
    </xf>
    <xf numFmtId="0" fontId="3" fillId="2" borderId="0" xfId="0" applyFont="1" applyFill="1" applyAlignment="1">
      <alignment horizontal="left" vertical="center"/>
    </xf>
    <xf numFmtId="0" fontId="6" fillId="4" borderId="0" xfId="0" applyFont="1" applyFill="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left" vertical="center" wrapText="1"/>
    </xf>
    <xf numFmtId="0" fontId="9" fillId="2" borderId="0" xfId="0" applyFont="1" applyFill="1" applyAlignment="1">
      <alignment vertical="center" wrapText="1"/>
    </xf>
    <xf numFmtId="0" fontId="10" fillId="0" borderId="0" xfId="0" applyFont="1" applyAlignment="1">
      <alignment horizontal="center" vertical="center" wrapText="1"/>
    </xf>
    <xf numFmtId="0" fontId="10" fillId="2" borderId="0" xfId="0" applyFont="1" applyFill="1" applyAlignment="1">
      <alignment horizontal="center" vertical="center"/>
    </xf>
    <xf numFmtId="0" fontId="10" fillId="0" borderId="0" xfId="0" applyFont="1" applyAlignment="1">
      <alignment vertical="center" wrapText="1"/>
    </xf>
    <xf numFmtId="0" fontId="11" fillId="2" borderId="0" xfId="0" applyFont="1" applyFill="1" applyAlignment="1">
      <alignment horizontal="center" vertical="center"/>
    </xf>
    <xf numFmtId="0" fontId="4" fillId="5" borderId="0" xfId="0" applyFont="1" applyFill="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164" fontId="19" fillId="2" borderId="0" xfId="1" applyFont="1" applyFill="1" applyBorder="1" applyAlignment="1" applyProtection="1">
      <alignment horizontal="right" vertical="center" wrapText="1"/>
    </xf>
    <xf numFmtId="164" fontId="19" fillId="0" borderId="0" xfId="1" applyFont="1" applyBorder="1" applyAlignment="1" applyProtection="1">
      <alignment horizontal="right" vertical="center" wrapText="1"/>
    </xf>
    <xf numFmtId="164" fontId="20" fillId="0" borderId="0" xfId="1" applyFont="1" applyBorder="1" applyAlignment="1" applyProtection="1">
      <alignment horizontal="right" vertical="center" wrapText="1"/>
    </xf>
    <xf numFmtId="0" fontId="13" fillId="0" borderId="0" xfId="0" applyFont="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164" fontId="23" fillId="0" borderId="0" xfId="1" applyFont="1" applyBorder="1" applyAlignment="1" applyProtection="1">
      <alignment horizontal="right" vertical="center"/>
    </xf>
    <xf numFmtId="0" fontId="21" fillId="7" borderId="0" xfId="0" applyFont="1" applyFill="1" applyAlignment="1">
      <alignment horizontal="center" vertical="center" wrapText="1"/>
    </xf>
    <xf numFmtId="165" fontId="22" fillId="5" borderId="0" xfId="0" applyNumberFormat="1" applyFont="1" applyFill="1" applyAlignment="1">
      <alignment horizontal="right" wrapText="1"/>
    </xf>
    <xf numFmtId="0" fontId="10" fillId="2" borderId="0" xfId="0" applyFont="1" applyFill="1" applyAlignment="1">
      <alignment horizontal="center" vertical="center" wrapText="1"/>
    </xf>
    <xf numFmtId="0" fontId="10" fillId="0" borderId="0" xfId="0" applyFont="1" applyAlignment="1">
      <alignment horizontal="left" vertical="center" wrapText="1"/>
    </xf>
    <xf numFmtId="0" fontId="19" fillId="0" borderId="0" xfId="0" applyFont="1" applyAlignment="1">
      <alignment horizontal="right" vertical="center" wrapText="1"/>
    </xf>
    <xf numFmtId="49" fontId="25" fillId="0" borderId="1" xfId="0" applyNumberFormat="1" applyFont="1" applyBorder="1" applyAlignment="1">
      <alignment horizontal="center" vertical="center"/>
    </xf>
    <xf numFmtId="0" fontId="26" fillId="5" borderId="0" xfId="0" applyFont="1" applyFill="1" applyAlignment="1">
      <alignment vertical="center" wrapText="1"/>
    </xf>
    <xf numFmtId="0" fontId="27" fillId="5" borderId="0" xfId="0" applyFont="1" applyFill="1" applyAlignment="1">
      <alignment horizontal="left" vertical="center"/>
    </xf>
    <xf numFmtId="0" fontId="28" fillId="5" borderId="0" xfId="0" applyFont="1" applyFill="1" applyAlignment="1">
      <alignment horizontal="left" vertical="center"/>
    </xf>
    <xf numFmtId="0" fontId="10" fillId="2" borderId="0" xfId="0" applyFont="1" applyFill="1" applyAlignment="1">
      <alignment horizontal="left" vertical="center" wrapText="1"/>
    </xf>
    <xf numFmtId="0" fontId="19" fillId="2" borderId="0" xfId="1" applyNumberFormat="1" applyFont="1" applyFill="1" applyBorder="1" applyAlignment="1" applyProtection="1">
      <alignment horizontal="right" vertical="center" wrapText="1"/>
    </xf>
    <xf numFmtId="0" fontId="30" fillId="0" borderId="0" xfId="0" applyFont="1" applyAlignment="1">
      <alignment horizontal="center" vertical="center" wrapText="1"/>
    </xf>
    <xf numFmtId="165" fontId="32" fillId="6" borderId="8" xfId="0" applyNumberFormat="1" applyFont="1" applyFill="1" applyBorder="1" applyAlignment="1">
      <alignment horizontal="right" vertical="center" wrapText="1"/>
    </xf>
    <xf numFmtId="0" fontId="4" fillId="4" borderId="0" xfId="0" applyFont="1" applyFill="1" applyAlignment="1">
      <alignment horizontal="left" vertical="center"/>
    </xf>
    <xf numFmtId="0" fontId="29" fillId="5" borderId="0" xfId="0" applyFont="1" applyFill="1" applyAlignment="1">
      <alignment vertical="center" wrapText="1"/>
    </xf>
    <xf numFmtId="0" fontId="33" fillId="2" borderId="0" xfId="0" applyFont="1" applyFill="1" applyAlignment="1">
      <alignment horizontal="left" vertical="center"/>
    </xf>
    <xf numFmtId="0" fontId="34" fillId="3" borderId="3" xfId="0" applyFont="1" applyFill="1" applyBorder="1" applyAlignment="1">
      <alignment horizontal="center" vertical="center" wrapText="1"/>
    </xf>
    <xf numFmtId="0" fontId="34" fillId="3" borderId="4" xfId="0" applyFont="1" applyFill="1" applyBorder="1" applyAlignment="1">
      <alignment horizontal="center" vertical="center" wrapText="1"/>
    </xf>
    <xf numFmtId="164" fontId="34" fillId="3" borderId="5" xfId="1" applyFont="1" applyFill="1" applyBorder="1" applyAlignment="1" applyProtection="1">
      <alignment horizontal="center" vertical="center" wrapText="1"/>
    </xf>
    <xf numFmtId="166" fontId="16" fillId="5" borderId="1" xfId="0" applyNumberFormat="1" applyFont="1" applyFill="1" applyBorder="1" applyAlignment="1">
      <alignment horizontal="center" vertical="center" wrapText="1"/>
    </xf>
    <xf numFmtId="49" fontId="35" fillId="0" borderId="1" xfId="0" applyNumberFormat="1" applyFont="1" applyBorder="1" applyAlignment="1">
      <alignment horizontal="left" vertical="center" wrapText="1"/>
    </xf>
    <xf numFmtId="165" fontId="35" fillId="0" borderId="1" xfId="0" applyNumberFormat="1" applyFont="1" applyBorder="1" applyAlignment="1">
      <alignment horizontal="center" vertical="center"/>
    </xf>
    <xf numFmtId="165" fontId="35" fillId="0" borderId="1" xfId="0" applyNumberFormat="1" applyFont="1" applyBorder="1" applyAlignment="1">
      <alignment horizontal="right" vertical="center"/>
    </xf>
    <xf numFmtId="165" fontId="35" fillId="0" borderId="1" xfId="0" applyNumberFormat="1" applyFont="1" applyBorder="1" applyAlignment="1">
      <alignment horizontal="center" vertical="center" wrapText="1"/>
    </xf>
    <xf numFmtId="0" fontId="23" fillId="0" borderId="0" xfId="0" applyFont="1" applyAlignment="1">
      <alignment horizontal="center"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3" fillId="0" borderId="2" xfId="0" applyFont="1" applyBorder="1" applyAlignment="1">
      <alignment horizontal="center" wrapText="1"/>
    </xf>
    <xf numFmtId="0" fontId="23" fillId="2" borderId="0" xfId="0" applyFont="1" applyFill="1" applyAlignment="1">
      <alignment horizontal="center" vertical="center" wrapText="1"/>
    </xf>
    <xf numFmtId="0" fontId="10" fillId="0" borderId="0" xfId="0" applyFont="1" applyAlignment="1">
      <alignment horizontal="center" vertical="center" wrapText="1"/>
    </xf>
    <xf numFmtId="0" fontId="24" fillId="0" borderId="0" xfId="0" applyFont="1" applyAlignment="1">
      <alignment horizontal="center"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0" fillId="0" borderId="0" xfId="0" applyFont="1" applyAlignment="1">
      <alignment horizontal="center" vertical="center"/>
    </xf>
    <xf numFmtId="0" fontId="13" fillId="0" borderId="2" xfId="0" applyFont="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24" fillId="0" borderId="0" xfId="0" applyFont="1" applyAlignment="1">
      <alignment horizontal="center" vertical="center" wrapText="1"/>
    </xf>
  </cellXfs>
  <cellStyles count="4">
    <cellStyle name="Millares"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xdr:row>
      <xdr:rowOff>53068</xdr:rowOff>
    </xdr:from>
    <xdr:to>
      <xdr:col>5</xdr:col>
      <xdr:colOff>1009651</xdr:colOff>
      <xdr:row>5</xdr:row>
      <xdr:rowOff>47625</xdr:rowOff>
    </xdr:to>
    <xdr:pic>
      <xdr:nvPicPr>
        <xdr:cNvPr id="2" name="Picture 1">
          <a:extLst>
            <a:ext uri="{FF2B5EF4-FFF2-40B4-BE49-F238E27FC236}">
              <a16:creationId xmlns:a16="http://schemas.microsoft.com/office/drawing/2014/main" id="{236768F9-372F-4DBA-85E2-54247EE82492}"/>
            </a:ext>
          </a:extLst>
        </xdr:cNvPr>
        <xdr:cNvPicPr/>
      </xdr:nvPicPr>
      <xdr:blipFill>
        <a:blip xmlns:r="http://schemas.openxmlformats.org/officeDocument/2006/relationships" r:embed="rId1"/>
        <a:stretch/>
      </xdr:blipFill>
      <xdr:spPr>
        <a:xfrm>
          <a:off x="7886701" y="243568"/>
          <a:ext cx="1009650" cy="756557"/>
        </a:xfrm>
        <a:prstGeom prst="rect">
          <a:avLst/>
        </a:prstGeom>
        <a:ln>
          <a:noFill/>
        </a:ln>
      </xdr:spPr>
    </xdr:pic>
    <xdr:clientData/>
  </xdr:twoCellAnchor>
  <xdr:twoCellAnchor editAs="oneCell">
    <xdr:from>
      <xdr:col>0</xdr:col>
      <xdr:colOff>253755</xdr:colOff>
      <xdr:row>0</xdr:row>
      <xdr:rowOff>148342</xdr:rowOff>
    </xdr:from>
    <xdr:to>
      <xdr:col>2</xdr:col>
      <xdr:colOff>219075</xdr:colOff>
      <xdr:row>4</xdr:row>
      <xdr:rowOff>76200</xdr:rowOff>
    </xdr:to>
    <xdr:pic>
      <xdr:nvPicPr>
        <xdr:cNvPr id="3" name="Picture 2">
          <a:extLst>
            <a:ext uri="{FF2B5EF4-FFF2-40B4-BE49-F238E27FC236}">
              <a16:creationId xmlns:a16="http://schemas.microsoft.com/office/drawing/2014/main" id="{35D2A764-2A2C-4582-A773-8EF5D9FE343F}"/>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1460745"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712-170D-47DC-B5E1-5A959E0D7D4C}">
  <sheetPr>
    <tabColor rgb="FFFFC000"/>
  </sheetPr>
  <dimension ref="A7:AMG110"/>
  <sheetViews>
    <sheetView showGridLines="0" tabSelected="1" topLeftCell="A63" zoomScaleNormal="100" workbookViewId="0">
      <selection activeCell="H65" sqref="H65"/>
    </sheetView>
  </sheetViews>
  <sheetFormatPr baseColWidth="10" defaultColWidth="9.140625" defaultRowHeight="15" x14ac:dyDescent="0.25"/>
  <cols>
    <col min="1" max="1" width="13.140625" style="1" customWidth="1"/>
    <col min="2" max="2" width="9.28515625" style="2" customWidth="1"/>
    <col min="3" max="3" width="33.7109375" style="3" customWidth="1"/>
    <col min="4" max="4" width="13.28515625" style="20" customWidth="1"/>
    <col min="5" max="5" width="48.85546875" style="4" customWidth="1"/>
    <col min="6" max="6" width="17.5703125" style="23" customWidth="1"/>
    <col min="7" max="7" width="20" style="5" customWidth="1"/>
    <col min="8" max="8" width="15.42578125" style="5" customWidth="1"/>
    <col min="9" max="9" width="15" style="5" customWidth="1"/>
    <col min="10" max="10" width="16" style="5" customWidth="1"/>
    <col min="11" max="155" width="8.85546875" style="5" customWidth="1"/>
    <col min="156" max="156" width="13.28515625" style="5" customWidth="1"/>
    <col min="157" max="157" width="23.42578125" style="5" customWidth="1"/>
    <col min="158" max="158" width="84.28515625" style="5" customWidth="1"/>
    <col min="159" max="159" width="12.42578125" style="5" customWidth="1"/>
    <col min="160" max="160" width="15.5703125" style="5" customWidth="1"/>
    <col min="161" max="161" width="23.42578125" style="5" customWidth="1"/>
    <col min="162" max="162" width="13.7109375" style="5" customWidth="1"/>
    <col min="163" max="171" width="23.42578125" style="5" customWidth="1"/>
    <col min="172" max="411" width="8.85546875" style="5" customWidth="1"/>
    <col min="412" max="412" width="13.28515625" style="5" customWidth="1"/>
    <col min="413" max="413" width="23.42578125" style="5" customWidth="1"/>
    <col min="414" max="414" width="84.28515625" style="5" customWidth="1"/>
    <col min="415" max="415" width="12.42578125" style="5" customWidth="1"/>
    <col min="416" max="416" width="15.5703125" style="5" customWidth="1"/>
    <col min="417" max="417" width="23.42578125" style="5" customWidth="1"/>
    <col min="418" max="418" width="13.7109375" style="5" customWidth="1"/>
    <col min="419" max="427" width="23.42578125" style="5" customWidth="1"/>
    <col min="428" max="667" width="8.85546875" style="5" customWidth="1"/>
    <col min="668" max="668" width="13.28515625" style="5" customWidth="1"/>
    <col min="669" max="669" width="23.42578125" style="5" customWidth="1"/>
    <col min="670" max="670" width="84.28515625" style="5" customWidth="1"/>
    <col min="671" max="671" width="12.42578125" style="5" customWidth="1"/>
    <col min="672" max="672" width="15.5703125" style="5" customWidth="1"/>
    <col min="673" max="673" width="23.42578125" style="5" customWidth="1"/>
    <col min="674" max="674" width="13.7109375" style="5" customWidth="1"/>
    <col min="675" max="683" width="23.42578125" style="5" customWidth="1"/>
    <col min="684" max="923" width="8.85546875" style="5" customWidth="1"/>
    <col min="924" max="924" width="13.28515625" style="5" customWidth="1"/>
    <col min="925" max="925" width="23.42578125" style="5" customWidth="1"/>
    <col min="926" max="926" width="84.28515625" style="5" customWidth="1"/>
    <col min="927" max="927" width="12.42578125" style="5" customWidth="1"/>
    <col min="928" max="928" width="15.5703125" style="5" customWidth="1"/>
    <col min="929" max="929" width="23.42578125" style="5" customWidth="1"/>
    <col min="930" max="930" width="13.7109375" style="5" customWidth="1"/>
    <col min="931" max="939" width="23.42578125" style="5" customWidth="1"/>
    <col min="940" max="1021" width="8.85546875" style="5" customWidth="1"/>
  </cols>
  <sheetData>
    <row r="7" spans="1:6" ht="14.45" customHeight="1" x14ac:dyDescent="0.25">
      <c r="A7" s="65" t="s">
        <v>0</v>
      </c>
      <c r="B7" s="65"/>
      <c r="C7" s="65"/>
      <c r="D7" s="65"/>
      <c r="E7" s="65"/>
      <c r="F7" s="65"/>
    </row>
    <row r="8" spans="1:6" ht="15.6" customHeight="1" x14ac:dyDescent="0.25">
      <c r="A8" s="66" t="s">
        <v>1</v>
      </c>
      <c r="B8" s="66"/>
      <c r="C8" s="66"/>
      <c r="D8" s="66"/>
      <c r="E8" s="66"/>
      <c r="F8" s="66"/>
    </row>
    <row r="9" spans="1:6" ht="15.6" customHeight="1" x14ac:dyDescent="0.25">
      <c r="A9" s="66" t="s">
        <v>2</v>
      </c>
      <c r="B9" s="66"/>
      <c r="C9" s="66"/>
      <c r="D9" s="66"/>
      <c r="E9" s="66"/>
      <c r="F9" s="66"/>
    </row>
    <row r="10" spans="1:6" ht="6" customHeight="1" x14ac:dyDescent="0.25">
      <c r="A10" s="24"/>
      <c r="B10" s="25"/>
      <c r="C10" s="26"/>
      <c r="D10" s="19"/>
      <c r="E10" s="27"/>
      <c r="F10" s="28"/>
    </row>
    <row r="11" spans="1:6" ht="15" customHeight="1" x14ac:dyDescent="0.25">
      <c r="A11" s="66" t="s">
        <v>3</v>
      </c>
      <c r="B11" s="66"/>
      <c r="C11" s="66"/>
      <c r="D11" s="66"/>
      <c r="E11" s="66"/>
      <c r="F11" s="66"/>
    </row>
    <row r="12" spans="1:6" ht="15.75" x14ac:dyDescent="0.25">
      <c r="A12" s="66" t="s">
        <v>34</v>
      </c>
      <c r="B12" s="66"/>
      <c r="C12" s="66"/>
      <c r="D12" s="66"/>
      <c r="E12" s="66"/>
      <c r="F12" s="66"/>
    </row>
    <row r="13" spans="1:6" ht="15" customHeight="1" x14ac:dyDescent="0.25">
      <c r="A13" s="66" t="s">
        <v>4</v>
      </c>
      <c r="B13" s="66"/>
      <c r="C13" s="66"/>
      <c r="D13" s="66"/>
      <c r="E13" s="66"/>
      <c r="F13" s="66"/>
    </row>
    <row r="14" spans="1:6" ht="15" customHeight="1" x14ac:dyDescent="0.25">
      <c r="A14" s="66" t="s">
        <v>5</v>
      </c>
      <c r="B14" s="66"/>
      <c r="C14" s="66"/>
      <c r="D14" s="66"/>
      <c r="E14" s="66"/>
      <c r="F14" s="66"/>
    </row>
    <row r="15" spans="1:6" ht="18.75" customHeight="1" x14ac:dyDescent="0.25">
      <c r="A15" s="67"/>
      <c r="B15" s="67"/>
      <c r="C15" s="67"/>
      <c r="D15" s="67"/>
      <c r="E15" s="67"/>
      <c r="F15" s="67"/>
    </row>
    <row r="16" spans="1:6" s="44" customFormat="1" ht="24.75" customHeight="1" x14ac:dyDescent="0.25">
      <c r="A16" s="45" t="s">
        <v>6</v>
      </c>
      <c r="B16" s="45" t="s">
        <v>7</v>
      </c>
      <c r="C16" s="45" t="s">
        <v>8</v>
      </c>
      <c r="D16" s="45" t="s">
        <v>9</v>
      </c>
      <c r="E16" s="46" t="s">
        <v>10</v>
      </c>
      <c r="F16" s="47" t="s">
        <v>11</v>
      </c>
    </row>
    <row r="17" spans="1:9" s="42" customFormat="1" ht="71.25" customHeight="1" x14ac:dyDescent="0.25">
      <c r="A17" s="48">
        <v>45871</v>
      </c>
      <c r="B17" s="34" t="s">
        <v>35</v>
      </c>
      <c r="C17" s="49" t="s">
        <v>36</v>
      </c>
      <c r="D17" s="50" t="s">
        <v>22</v>
      </c>
      <c r="E17" s="49" t="s">
        <v>37</v>
      </c>
      <c r="F17" s="51">
        <v>88500</v>
      </c>
      <c r="I17" s="42">
        <v>39751.31</v>
      </c>
    </row>
    <row r="18" spans="1:9" s="42" customFormat="1" ht="95.25" customHeight="1" x14ac:dyDescent="0.25">
      <c r="A18" s="48">
        <v>45873</v>
      </c>
      <c r="B18" s="34" t="s">
        <v>38</v>
      </c>
      <c r="C18" s="49" t="s">
        <v>39</v>
      </c>
      <c r="D18" s="50" t="s">
        <v>40</v>
      </c>
      <c r="E18" s="49" t="s">
        <v>41</v>
      </c>
      <c r="F18" s="51">
        <v>5000</v>
      </c>
    </row>
    <row r="19" spans="1:9" s="42" customFormat="1" ht="90.75" customHeight="1" x14ac:dyDescent="0.25">
      <c r="A19" s="48">
        <v>45877</v>
      </c>
      <c r="B19" s="34" t="s">
        <v>42</v>
      </c>
      <c r="C19" s="49" t="s">
        <v>43</v>
      </c>
      <c r="D19" s="50" t="s">
        <v>21</v>
      </c>
      <c r="E19" s="49" t="s">
        <v>44</v>
      </c>
      <c r="F19" s="51">
        <v>200110.8</v>
      </c>
    </row>
    <row r="20" spans="1:9" s="42" customFormat="1" ht="105.75" customHeight="1" x14ac:dyDescent="0.25">
      <c r="A20" s="48">
        <v>45878</v>
      </c>
      <c r="B20" s="34" t="s">
        <v>45</v>
      </c>
      <c r="C20" s="49" t="s">
        <v>46</v>
      </c>
      <c r="D20" s="50" t="s">
        <v>23</v>
      </c>
      <c r="E20" s="49" t="s">
        <v>157</v>
      </c>
      <c r="F20" s="51">
        <v>82716</v>
      </c>
      <c r="H20" s="42" t="s">
        <v>48</v>
      </c>
    </row>
    <row r="21" spans="1:9" s="42" customFormat="1" ht="101.25" customHeight="1" x14ac:dyDescent="0.25">
      <c r="A21" s="48">
        <v>45878</v>
      </c>
      <c r="B21" s="34" t="s">
        <v>47</v>
      </c>
      <c r="C21" s="49" t="s">
        <v>46</v>
      </c>
      <c r="D21" s="50" t="s">
        <v>23</v>
      </c>
      <c r="E21" s="49" t="s">
        <v>49</v>
      </c>
      <c r="F21" s="51">
        <v>84644.22</v>
      </c>
    </row>
    <row r="22" spans="1:9" s="42" customFormat="1" ht="90.75" customHeight="1" x14ac:dyDescent="0.25">
      <c r="A22" s="48">
        <v>45876</v>
      </c>
      <c r="B22" s="34" t="s">
        <v>50</v>
      </c>
      <c r="C22" s="49" t="s">
        <v>51</v>
      </c>
      <c r="D22" s="50" t="s">
        <v>22</v>
      </c>
      <c r="E22" s="49" t="s">
        <v>52</v>
      </c>
      <c r="F22" s="51">
        <v>354000</v>
      </c>
    </row>
    <row r="23" spans="1:9" s="42" customFormat="1" ht="60" customHeight="1" x14ac:dyDescent="0.25">
      <c r="A23" s="48">
        <v>45878</v>
      </c>
      <c r="B23" s="34" t="s">
        <v>53</v>
      </c>
      <c r="C23" s="49" t="s">
        <v>27</v>
      </c>
      <c r="D23" s="50" t="s">
        <v>25</v>
      </c>
      <c r="E23" s="49" t="s">
        <v>159</v>
      </c>
      <c r="F23" s="51">
        <v>216020</v>
      </c>
      <c r="G23" s="42">
        <v>216020</v>
      </c>
    </row>
    <row r="24" spans="1:9" s="42" customFormat="1" ht="77.25" customHeight="1" x14ac:dyDescent="0.25">
      <c r="A24" s="48">
        <v>45874</v>
      </c>
      <c r="B24" s="34" t="s">
        <v>54</v>
      </c>
      <c r="C24" s="49" t="s">
        <v>27</v>
      </c>
      <c r="D24" s="50" t="s">
        <v>25</v>
      </c>
      <c r="E24" s="49" t="s">
        <v>160</v>
      </c>
      <c r="F24" s="51">
        <v>390675</v>
      </c>
    </row>
    <row r="25" spans="1:9" s="42" customFormat="1" ht="70.5" customHeight="1" x14ac:dyDescent="0.25">
      <c r="A25" s="48">
        <v>45874</v>
      </c>
      <c r="B25" s="34" t="s">
        <v>55</v>
      </c>
      <c r="C25" s="49" t="s">
        <v>27</v>
      </c>
      <c r="D25" s="50" t="s">
        <v>25</v>
      </c>
      <c r="E25" s="49" t="s">
        <v>161</v>
      </c>
      <c r="F25" s="51">
        <v>16802.5</v>
      </c>
      <c r="G25" s="43"/>
      <c r="H25" s="43"/>
    </row>
    <row r="26" spans="1:9" s="42" customFormat="1" ht="80.25" customHeight="1" x14ac:dyDescent="0.25">
      <c r="A26" s="48">
        <v>45876</v>
      </c>
      <c r="B26" s="34" t="s">
        <v>58</v>
      </c>
      <c r="C26" s="49" t="s">
        <v>46</v>
      </c>
      <c r="D26" s="50" t="s">
        <v>24</v>
      </c>
      <c r="E26" s="49" t="s">
        <v>57</v>
      </c>
      <c r="F26" s="51">
        <v>56197.08</v>
      </c>
    </row>
    <row r="27" spans="1:9" s="42" customFormat="1" ht="59.25" customHeight="1" x14ac:dyDescent="0.25">
      <c r="A27" s="48">
        <v>45876</v>
      </c>
      <c r="B27" s="34" t="s">
        <v>56</v>
      </c>
      <c r="C27" s="49" t="s">
        <v>27</v>
      </c>
      <c r="D27" s="50" t="s">
        <v>25</v>
      </c>
      <c r="E27" s="49" t="s">
        <v>162</v>
      </c>
      <c r="F27" s="51">
        <v>57012.5</v>
      </c>
    </row>
    <row r="28" spans="1:9" s="42" customFormat="1" ht="90" customHeight="1" x14ac:dyDescent="0.25">
      <c r="A28" s="48">
        <v>45877</v>
      </c>
      <c r="B28" s="34" t="s">
        <v>59</v>
      </c>
      <c r="C28" s="49" t="s">
        <v>27</v>
      </c>
      <c r="D28" s="50" t="s">
        <v>25</v>
      </c>
      <c r="E28" s="49" t="s">
        <v>163</v>
      </c>
      <c r="F28" s="51">
        <v>463170</v>
      </c>
    </row>
    <row r="29" spans="1:9" s="42" customFormat="1" ht="60" customHeight="1" x14ac:dyDescent="0.25">
      <c r="A29" s="48">
        <v>45880</v>
      </c>
      <c r="B29" s="34" t="s">
        <v>60</v>
      </c>
      <c r="C29" s="49" t="s">
        <v>27</v>
      </c>
      <c r="D29" s="50" t="s">
        <v>61</v>
      </c>
      <c r="E29" s="49" t="s">
        <v>62</v>
      </c>
      <c r="F29" s="51">
        <v>375000</v>
      </c>
    </row>
    <row r="30" spans="1:9" s="42" customFormat="1" ht="64.5" customHeight="1" x14ac:dyDescent="0.25">
      <c r="A30" s="48">
        <v>45882</v>
      </c>
      <c r="B30" s="34" t="s">
        <v>63</v>
      </c>
      <c r="C30" s="49" t="s">
        <v>27</v>
      </c>
      <c r="D30" s="50" t="s">
        <v>172</v>
      </c>
      <c r="E30" s="49" t="s">
        <v>164</v>
      </c>
      <c r="F30" s="51">
        <v>151822.79</v>
      </c>
    </row>
    <row r="31" spans="1:9" s="42" customFormat="1" ht="111.75" customHeight="1" x14ac:dyDescent="0.25">
      <c r="A31" s="48">
        <v>45882</v>
      </c>
      <c r="B31" s="34" t="s">
        <v>64</v>
      </c>
      <c r="C31" s="49" t="s">
        <v>32</v>
      </c>
      <c r="D31" s="50" t="s">
        <v>33</v>
      </c>
      <c r="E31" s="49" t="s">
        <v>69</v>
      </c>
      <c r="F31" s="51">
        <v>48085</v>
      </c>
    </row>
    <row r="32" spans="1:9" s="42" customFormat="1" ht="123.75" customHeight="1" x14ac:dyDescent="0.25">
      <c r="A32" s="48">
        <v>45882</v>
      </c>
      <c r="B32" s="34" t="s">
        <v>65</v>
      </c>
      <c r="C32" s="49" t="s">
        <v>66</v>
      </c>
      <c r="D32" s="50" t="s">
        <v>67</v>
      </c>
      <c r="E32" s="49" t="s">
        <v>68</v>
      </c>
      <c r="F32" s="51">
        <v>61500</v>
      </c>
    </row>
    <row r="33" spans="1:6" s="42" customFormat="1" ht="65.25" customHeight="1" x14ac:dyDescent="0.25">
      <c r="A33" s="48">
        <v>45882</v>
      </c>
      <c r="B33" s="34" t="s">
        <v>136</v>
      </c>
      <c r="C33" s="49" t="s">
        <v>27</v>
      </c>
      <c r="D33" s="50" t="s">
        <v>25</v>
      </c>
      <c r="E33" s="49" t="s">
        <v>137</v>
      </c>
      <c r="F33" s="51">
        <v>72765</v>
      </c>
    </row>
    <row r="34" spans="1:6" s="42" customFormat="1" ht="108" customHeight="1" x14ac:dyDescent="0.25">
      <c r="A34" s="48">
        <v>45883</v>
      </c>
      <c r="B34" s="34" t="s">
        <v>97</v>
      </c>
      <c r="C34" s="49" t="s">
        <v>98</v>
      </c>
      <c r="D34" s="50" t="s">
        <v>154</v>
      </c>
      <c r="E34" s="49" t="s">
        <v>99</v>
      </c>
      <c r="F34" s="51">
        <v>2302723.71</v>
      </c>
    </row>
    <row r="35" spans="1:6" s="42" customFormat="1" ht="123.75" customHeight="1" x14ac:dyDescent="0.25">
      <c r="A35" s="48">
        <v>45884</v>
      </c>
      <c r="B35" s="34" t="s">
        <v>95</v>
      </c>
      <c r="C35" s="49" t="s">
        <v>29</v>
      </c>
      <c r="D35" s="50" t="s">
        <v>30</v>
      </c>
      <c r="E35" s="49" t="s">
        <v>96</v>
      </c>
      <c r="F35" s="51">
        <v>19145.5</v>
      </c>
    </row>
    <row r="36" spans="1:6" s="42" customFormat="1" ht="68.25" customHeight="1" x14ac:dyDescent="0.25">
      <c r="A36" s="48">
        <v>45884</v>
      </c>
      <c r="B36" s="34" t="s">
        <v>130</v>
      </c>
      <c r="C36" s="49" t="s">
        <v>27</v>
      </c>
      <c r="D36" s="50" t="s">
        <v>25</v>
      </c>
      <c r="E36" s="49" t="s">
        <v>165</v>
      </c>
      <c r="F36" s="51">
        <v>185176.53</v>
      </c>
    </row>
    <row r="37" spans="1:6" s="42" customFormat="1" ht="76.5" customHeight="1" x14ac:dyDescent="0.25">
      <c r="A37" s="48">
        <v>45884</v>
      </c>
      <c r="B37" s="34" t="s">
        <v>135</v>
      </c>
      <c r="C37" s="49" t="s">
        <v>27</v>
      </c>
      <c r="D37" s="50" t="s">
        <v>25</v>
      </c>
      <c r="E37" s="49" t="s">
        <v>166</v>
      </c>
      <c r="F37" s="51">
        <v>448025</v>
      </c>
    </row>
    <row r="38" spans="1:6" s="42" customFormat="1" ht="74.25" customHeight="1" x14ac:dyDescent="0.25">
      <c r="A38" s="48">
        <v>45884</v>
      </c>
      <c r="B38" s="34" t="s">
        <v>133</v>
      </c>
      <c r="C38" s="49" t="s">
        <v>27</v>
      </c>
      <c r="D38" s="50" t="s">
        <v>25</v>
      </c>
      <c r="E38" s="49" t="s">
        <v>134</v>
      </c>
      <c r="F38" s="51">
        <v>444027.5</v>
      </c>
    </row>
    <row r="39" spans="1:6" s="42" customFormat="1" ht="65.25" customHeight="1" x14ac:dyDescent="0.25">
      <c r="A39" s="48">
        <v>45884</v>
      </c>
      <c r="B39" s="34" t="s">
        <v>131</v>
      </c>
      <c r="C39" s="49" t="s">
        <v>27</v>
      </c>
      <c r="D39" s="50" t="s">
        <v>25</v>
      </c>
      <c r="E39" s="49" t="s">
        <v>167</v>
      </c>
      <c r="F39" s="51">
        <v>181382.5</v>
      </c>
    </row>
    <row r="40" spans="1:6" s="42" customFormat="1" ht="123.75" customHeight="1" x14ac:dyDescent="0.25">
      <c r="A40" s="48">
        <v>45887</v>
      </c>
      <c r="B40" s="34" t="s">
        <v>108</v>
      </c>
      <c r="C40" s="49" t="s">
        <v>109</v>
      </c>
      <c r="D40" s="50" t="s">
        <v>111</v>
      </c>
      <c r="E40" s="49" t="s">
        <v>110</v>
      </c>
      <c r="F40" s="51">
        <v>2000</v>
      </c>
    </row>
    <row r="41" spans="1:6" s="42" customFormat="1" ht="103.5" customHeight="1" x14ac:dyDescent="0.25">
      <c r="A41" s="48">
        <v>45887</v>
      </c>
      <c r="B41" s="34" t="s">
        <v>86</v>
      </c>
      <c r="C41" s="49" t="s">
        <v>87</v>
      </c>
      <c r="D41" s="50" t="s">
        <v>21</v>
      </c>
      <c r="E41" s="49" t="s">
        <v>88</v>
      </c>
      <c r="F41" s="51">
        <v>6471.04</v>
      </c>
    </row>
    <row r="42" spans="1:6" s="42" customFormat="1" ht="98.25" customHeight="1" x14ac:dyDescent="0.25">
      <c r="A42" s="48">
        <v>45887</v>
      </c>
      <c r="B42" s="34" t="s">
        <v>126</v>
      </c>
      <c r="C42" s="49" t="s">
        <v>127</v>
      </c>
      <c r="D42" s="50" t="s">
        <v>111</v>
      </c>
      <c r="E42" s="49" t="s">
        <v>128</v>
      </c>
      <c r="F42" s="51">
        <v>1120</v>
      </c>
    </row>
    <row r="43" spans="1:6" s="42" customFormat="1" ht="88.5" customHeight="1" x14ac:dyDescent="0.25">
      <c r="A43" s="48">
        <v>45887</v>
      </c>
      <c r="B43" s="34" t="s">
        <v>80</v>
      </c>
      <c r="C43" s="49" t="s">
        <v>81</v>
      </c>
      <c r="D43" s="50" t="s">
        <v>26</v>
      </c>
      <c r="E43" s="49" t="s">
        <v>82</v>
      </c>
      <c r="F43" s="51">
        <v>35765</v>
      </c>
    </row>
    <row r="44" spans="1:6" s="42" customFormat="1" ht="101.25" customHeight="1" x14ac:dyDescent="0.25">
      <c r="A44" s="48">
        <v>45888</v>
      </c>
      <c r="B44" s="34" t="s">
        <v>129</v>
      </c>
      <c r="C44" s="49" t="s">
        <v>27</v>
      </c>
      <c r="D44" s="50" t="s">
        <v>25</v>
      </c>
      <c r="E44" s="49" t="s">
        <v>158</v>
      </c>
      <c r="F44" s="51">
        <v>44356.26</v>
      </c>
    </row>
    <row r="45" spans="1:6" s="42" customFormat="1" ht="76.5" customHeight="1" x14ac:dyDescent="0.25">
      <c r="A45" s="48">
        <v>45890</v>
      </c>
      <c r="B45" s="34" t="s">
        <v>151</v>
      </c>
      <c r="C45" s="49" t="s">
        <v>27</v>
      </c>
      <c r="D45" s="52" t="s">
        <v>153</v>
      </c>
      <c r="E45" s="49" t="s">
        <v>152</v>
      </c>
      <c r="F45" s="51">
        <v>14752027.02</v>
      </c>
    </row>
    <row r="46" spans="1:6" s="42" customFormat="1" ht="52.5" customHeight="1" x14ac:dyDescent="0.25">
      <c r="A46" s="48">
        <v>45890</v>
      </c>
      <c r="B46" s="34" t="s">
        <v>140</v>
      </c>
      <c r="C46" s="49" t="s">
        <v>27</v>
      </c>
      <c r="D46" s="50" t="s">
        <v>141</v>
      </c>
      <c r="E46" s="49" t="s">
        <v>142</v>
      </c>
      <c r="F46" s="51">
        <v>646000</v>
      </c>
    </row>
    <row r="47" spans="1:6" s="42" customFormat="1" ht="87.75" customHeight="1" x14ac:dyDescent="0.25">
      <c r="A47" s="48">
        <v>45890</v>
      </c>
      <c r="B47" s="34" t="s">
        <v>148</v>
      </c>
      <c r="C47" s="49" t="s">
        <v>27</v>
      </c>
      <c r="D47" s="52" t="s">
        <v>149</v>
      </c>
      <c r="E47" s="49" t="s">
        <v>150</v>
      </c>
      <c r="F47" s="51">
        <v>10069810.33</v>
      </c>
    </row>
    <row r="48" spans="1:6" s="42" customFormat="1" ht="114.75" customHeight="1" x14ac:dyDescent="0.25">
      <c r="A48" s="48">
        <v>45890</v>
      </c>
      <c r="B48" s="34" t="s">
        <v>139</v>
      </c>
      <c r="C48" s="49" t="s">
        <v>27</v>
      </c>
      <c r="D48" s="50" t="s">
        <v>25</v>
      </c>
      <c r="E48" s="49" t="s">
        <v>168</v>
      </c>
      <c r="F48" s="51">
        <v>574308.76</v>
      </c>
    </row>
    <row r="49" spans="1:8" s="42" customFormat="1" ht="112.5" customHeight="1" x14ac:dyDescent="0.25">
      <c r="A49" s="48">
        <v>45890</v>
      </c>
      <c r="B49" s="34" t="s">
        <v>89</v>
      </c>
      <c r="C49" s="49" t="s">
        <v>91</v>
      </c>
      <c r="D49" s="50" t="s">
        <v>124</v>
      </c>
      <c r="E49" s="49" t="s">
        <v>90</v>
      </c>
      <c r="F49" s="51">
        <v>56496.78</v>
      </c>
    </row>
    <row r="50" spans="1:8" s="42" customFormat="1" ht="93.75" customHeight="1" x14ac:dyDescent="0.25">
      <c r="A50" s="48">
        <v>45890</v>
      </c>
      <c r="B50" s="34" t="s">
        <v>120</v>
      </c>
      <c r="C50" s="49" t="s">
        <v>117</v>
      </c>
      <c r="D50" s="50" t="s">
        <v>21</v>
      </c>
      <c r="E50" s="49" t="s">
        <v>121</v>
      </c>
      <c r="F50" s="51">
        <v>219400</v>
      </c>
    </row>
    <row r="51" spans="1:8" s="42" customFormat="1" ht="123.75" customHeight="1" x14ac:dyDescent="0.25">
      <c r="A51" s="48">
        <v>45890</v>
      </c>
      <c r="B51" s="34" t="s">
        <v>78</v>
      </c>
      <c r="C51" s="49" t="s">
        <v>31</v>
      </c>
      <c r="D51" s="50" t="s">
        <v>155</v>
      </c>
      <c r="E51" s="49" t="s">
        <v>79</v>
      </c>
      <c r="F51" s="51">
        <v>58715.03</v>
      </c>
    </row>
    <row r="52" spans="1:8" s="42" customFormat="1" ht="96" customHeight="1" x14ac:dyDescent="0.25">
      <c r="A52" s="48">
        <v>45890</v>
      </c>
      <c r="B52" s="34" t="s">
        <v>122</v>
      </c>
      <c r="C52" s="49" t="s">
        <v>123</v>
      </c>
      <c r="D52" s="50" t="s">
        <v>124</v>
      </c>
      <c r="E52" s="49" t="s">
        <v>125</v>
      </c>
      <c r="F52" s="51">
        <v>248600.29</v>
      </c>
    </row>
    <row r="53" spans="1:8" s="42" customFormat="1" ht="109.5" customHeight="1" x14ac:dyDescent="0.25">
      <c r="A53" s="48">
        <v>45891</v>
      </c>
      <c r="B53" s="34" t="s">
        <v>100</v>
      </c>
      <c r="C53" s="49" t="s">
        <v>101</v>
      </c>
      <c r="D53" s="50" t="s">
        <v>102</v>
      </c>
      <c r="E53" s="49" t="s">
        <v>103</v>
      </c>
      <c r="F53" s="51">
        <v>541620</v>
      </c>
    </row>
    <row r="54" spans="1:8" s="42" customFormat="1" ht="102" customHeight="1" x14ac:dyDescent="0.25">
      <c r="A54" s="48">
        <v>45891</v>
      </c>
      <c r="B54" s="34" t="s">
        <v>76</v>
      </c>
      <c r="C54" s="49" t="s">
        <v>74</v>
      </c>
      <c r="D54" s="50" t="s">
        <v>23</v>
      </c>
      <c r="E54" s="49" t="s">
        <v>77</v>
      </c>
      <c r="F54" s="51">
        <v>366989.56</v>
      </c>
    </row>
    <row r="55" spans="1:8" s="42" customFormat="1" ht="115.5" customHeight="1" x14ac:dyDescent="0.25">
      <c r="A55" s="48">
        <v>45891</v>
      </c>
      <c r="B55" s="34" t="s">
        <v>73</v>
      </c>
      <c r="C55" s="49" t="s">
        <v>74</v>
      </c>
      <c r="D55" s="50" t="s">
        <v>24</v>
      </c>
      <c r="E55" s="49" t="s">
        <v>75</v>
      </c>
      <c r="F55" s="51">
        <v>217612.24</v>
      </c>
    </row>
    <row r="56" spans="1:8" s="42" customFormat="1" ht="104.25" customHeight="1" x14ac:dyDescent="0.25">
      <c r="A56" s="48">
        <v>45891</v>
      </c>
      <c r="B56" s="34" t="s">
        <v>83</v>
      </c>
      <c r="C56" s="49" t="s">
        <v>84</v>
      </c>
      <c r="D56" s="50" t="s">
        <v>21</v>
      </c>
      <c r="E56" s="49" t="s">
        <v>85</v>
      </c>
      <c r="F56" s="51">
        <v>15170.56</v>
      </c>
    </row>
    <row r="57" spans="1:8" s="42" customFormat="1" ht="72.75" customHeight="1" x14ac:dyDescent="0.25">
      <c r="A57" s="48">
        <v>45894</v>
      </c>
      <c r="B57" s="34" t="s">
        <v>70</v>
      </c>
      <c r="C57" s="49" t="s">
        <v>71</v>
      </c>
      <c r="D57" s="50" t="s">
        <v>22</v>
      </c>
      <c r="E57" s="49" t="s">
        <v>72</v>
      </c>
      <c r="F57" s="51">
        <v>324500</v>
      </c>
    </row>
    <row r="58" spans="1:8" s="42" customFormat="1" ht="72.75" customHeight="1" x14ac:dyDescent="0.25">
      <c r="A58" s="48">
        <v>45895</v>
      </c>
      <c r="B58" s="34" t="s">
        <v>112</v>
      </c>
      <c r="C58" s="49" t="s">
        <v>113</v>
      </c>
      <c r="D58" s="50" t="s">
        <v>114</v>
      </c>
      <c r="E58" s="49" t="s">
        <v>115</v>
      </c>
      <c r="F58" s="51">
        <v>525000</v>
      </c>
    </row>
    <row r="59" spans="1:8" s="42" customFormat="1" ht="95.25" customHeight="1" x14ac:dyDescent="0.25">
      <c r="A59" s="48">
        <v>45895</v>
      </c>
      <c r="B59" s="34" t="s">
        <v>116</v>
      </c>
      <c r="C59" s="49" t="s">
        <v>117</v>
      </c>
      <c r="D59" s="50" t="s">
        <v>118</v>
      </c>
      <c r="E59" s="49" t="s">
        <v>119</v>
      </c>
      <c r="F59" s="51">
        <v>194671</v>
      </c>
    </row>
    <row r="60" spans="1:8" s="36" customFormat="1" ht="118.5" customHeight="1" x14ac:dyDescent="0.25">
      <c r="A60" s="48">
        <v>45896</v>
      </c>
      <c r="B60" s="34" t="s">
        <v>92</v>
      </c>
      <c r="C60" s="49" t="s">
        <v>93</v>
      </c>
      <c r="D60" s="50" t="s">
        <v>144</v>
      </c>
      <c r="E60" s="49" t="s">
        <v>94</v>
      </c>
      <c r="F60" s="51">
        <v>7139</v>
      </c>
      <c r="G60" s="35"/>
      <c r="H60" s="35"/>
    </row>
    <row r="61" spans="1:8" s="36" customFormat="1" ht="100.5" customHeight="1" x14ac:dyDescent="0.25">
      <c r="A61" s="48">
        <v>45896</v>
      </c>
      <c r="B61" s="34" t="s">
        <v>132</v>
      </c>
      <c r="C61" s="49" t="s">
        <v>27</v>
      </c>
      <c r="D61" s="50" t="s">
        <v>25</v>
      </c>
      <c r="E61" s="49" t="s">
        <v>169</v>
      </c>
      <c r="F61" s="51">
        <v>67820</v>
      </c>
      <c r="G61" s="35"/>
      <c r="H61" s="35"/>
    </row>
    <row r="62" spans="1:8" s="36" customFormat="1" ht="77.25" customHeight="1" x14ac:dyDescent="0.25">
      <c r="A62" s="48">
        <v>45896</v>
      </c>
      <c r="B62" s="34" t="s">
        <v>146</v>
      </c>
      <c r="C62" s="49" t="s">
        <v>27</v>
      </c>
      <c r="D62" s="52" t="s">
        <v>147</v>
      </c>
      <c r="E62" s="49" t="s">
        <v>156</v>
      </c>
      <c r="F62" s="51">
        <v>484526.18</v>
      </c>
      <c r="G62" s="35"/>
      <c r="H62" s="35"/>
    </row>
    <row r="63" spans="1:8" s="36" customFormat="1" ht="112.5" customHeight="1" x14ac:dyDescent="0.25">
      <c r="A63" s="48">
        <v>45896</v>
      </c>
      <c r="B63" s="34" t="s">
        <v>138</v>
      </c>
      <c r="C63" s="49" t="s">
        <v>27</v>
      </c>
      <c r="D63" s="50" t="s">
        <v>25</v>
      </c>
      <c r="E63" s="49" t="s">
        <v>170</v>
      </c>
      <c r="F63" s="51">
        <v>412222.5</v>
      </c>
      <c r="G63" s="35"/>
      <c r="H63" s="35"/>
    </row>
    <row r="64" spans="1:8" s="36" customFormat="1" ht="142.5" customHeight="1" x14ac:dyDescent="0.25">
      <c r="A64" s="48">
        <v>45897</v>
      </c>
      <c r="B64" s="34" t="s">
        <v>104</v>
      </c>
      <c r="C64" s="49" t="s">
        <v>105</v>
      </c>
      <c r="D64" s="50" t="s">
        <v>107</v>
      </c>
      <c r="E64" s="49" t="s">
        <v>106</v>
      </c>
      <c r="F64" s="51">
        <v>95488.34</v>
      </c>
      <c r="G64" s="35"/>
      <c r="H64" s="35"/>
    </row>
    <row r="65" spans="1:8" s="36" customFormat="1" ht="84" customHeight="1" thickBot="1" x14ac:dyDescent="0.3">
      <c r="A65" s="48">
        <v>45897</v>
      </c>
      <c r="B65" s="34" t="s">
        <v>143</v>
      </c>
      <c r="C65" s="49" t="s">
        <v>27</v>
      </c>
      <c r="D65" s="52" t="s">
        <v>171</v>
      </c>
      <c r="E65" s="49" t="s">
        <v>145</v>
      </c>
      <c r="F65" s="51">
        <v>228432.85</v>
      </c>
      <c r="G65" s="35"/>
      <c r="H65" s="35"/>
    </row>
    <row r="66" spans="1:8" s="37" customFormat="1" ht="24.75" customHeight="1" thickBot="1" x14ac:dyDescent="0.3">
      <c r="A66" s="54" t="s">
        <v>20</v>
      </c>
      <c r="B66" s="55"/>
      <c r="C66" s="55"/>
      <c r="D66" s="55"/>
      <c r="E66" s="56"/>
      <c r="F66" s="41">
        <f>SUM(F17:F65)</f>
        <v>36500764.370000012</v>
      </c>
    </row>
    <row r="67" spans="1:8" s="16" customFormat="1" ht="15" customHeight="1" x14ac:dyDescent="0.3">
      <c r="A67" s="29"/>
      <c r="B67" s="29"/>
      <c r="C67" s="29"/>
      <c r="D67" s="29"/>
      <c r="E67" s="29"/>
      <c r="F67" s="30">
        <f>--F72</f>
        <v>0</v>
      </c>
    </row>
    <row r="68" spans="1:8" s="16" customFormat="1" ht="15" customHeight="1" x14ac:dyDescent="0.3">
      <c r="A68" s="29"/>
      <c r="B68" s="29"/>
      <c r="C68" s="29"/>
      <c r="D68" s="29"/>
      <c r="E68" s="29"/>
      <c r="F68" s="30"/>
    </row>
    <row r="69" spans="1:8" s="16" customFormat="1" ht="15" customHeight="1" x14ac:dyDescent="0.3">
      <c r="A69" s="29"/>
      <c r="B69" s="29"/>
      <c r="C69" s="29"/>
      <c r="D69" s="29"/>
      <c r="E69" s="29"/>
      <c r="F69" s="30"/>
    </row>
    <row r="70" spans="1:8" s="16" customFormat="1" ht="6.75" customHeight="1" x14ac:dyDescent="0.3">
      <c r="A70" s="29"/>
      <c r="B70" s="29"/>
      <c r="C70" s="29"/>
      <c r="D70" s="29"/>
      <c r="E70" s="29"/>
      <c r="F70" s="30"/>
    </row>
    <row r="71" spans="1:8" s="16" customFormat="1" ht="0.75" hidden="1" customHeight="1" x14ac:dyDescent="0.25">
      <c r="A71" s="8"/>
      <c r="B71" s="9"/>
      <c r="C71" s="10"/>
      <c r="D71" s="17"/>
      <c r="E71" s="11"/>
      <c r="F71" s="39"/>
    </row>
    <row r="72" spans="1:8" s="16" customFormat="1" ht="11.25" customHeight="1" x14ac:dyDescent="0.25">
      <c r="A72" s="8"/>
      <c r="B72" s="9"/>
      <c r="C72" s="10"/>
      <c r="D72" s="17"/>
      <c r="E72" s="11"/>
      <c r="F72" s="21"/>
    </row>
    <row r="73" spans="1:8" s="16" customFormat="1" ht="38.25" hidden="1" customHeight="1" x14ac:dyDescent="0.25">
      <c r="A73" s="8"/>
      <c r="B73" s="9"/>
      <c r="C73" s="10"/>
      <c r="D73" s="17"/>
      <c r="E73" s="11"/>
      <c r="F73" s="21"/>
    </row>
    <row r="74" spans="1:8" s="16" customFormat="1" ht="14.25" x14ac:dyDescent="0.25">
      <c r="A74" s="8"/>
      <c r="B74" s="9"/>
      <c r="C74" s="10"/>
      <c r="D74" s="17"/>
      <c r="E74" s="11"/>
      <c r="F74" s="21"/>
    </row>
    <row r="75" spans="1:8" s="16" customFormat="1" ht="38.25" customHeight="1" x14ac:dyDescent="0.25">
      <c r="A75" s="63" t="s">
        <v>15</v>
      </c>
      <c r="B75" s="63"/>
      <c r="C75" s="63"/>
      <c r="D75" s="40"/>
      <c r="E75" s="59" t="s">
        <v>12</v>
      </c>
      <c r="F75" s="59"/>
    </row>
    <row r="76" spans="1:8" s="16" customFormat="1" ht="0.75" customHeight="1" x14ac:dyDescent="0.25">
      <c r="A76" s="60"/>
      <c r="B76" s="60"/>
      <c r="C76" s="60"/>
      <c r="D76" s="18"/>
      <c r="E76" s="68"/>
      <c r="F76" s="68"/>
    </row>
    <row r="77" spans="1:8" s="16" customFormat="1" ht="22.5" customHeight="1" x14ac:dyDescent="0.25">
      <c r="A77" s="61"/>
      <c r="B77" s="61"/>
      <c r="C77" s="61"/>
      <c r="D77" s="19"/>
      <c r="E77" s="32"/>
      <c r="F77" s="33"/>
    </row>
    <row r="78" spans="1:8" s="16" customFormat="1" ht="16.5" customHeight="1" x14ac:dyDescent="0.25">
      <c r="A78" s="62" t="s">
        <v>19</v>
      </c>
      <c r="B78" s="62"/>
      <c r="C78" s="62"/>
      <c r="D78" s="18"/>
      <c r="E78" s="64" t="s">
        <v>13</v>
      </c>
      <c r="F78" s="64"/>
    </row>
    <row r="79" spans="1:8" s="16" customFormat="1" ht="16.5" customHeight="1" x14ac:dyDescent="0.25">
      <c r="A79" s="58" t="s">
        <v>18</v>
      </c>
      <c r="B79" s="58"/>
      <c r="C79" s="58"/>
      <c r="D79" s="18"/>
      <c r="E79" s="53" t="s">
        <v>17</v>
      </c>
      <c r="F79" s="53"/>
    </row>
    <row r="80" spans="1:8" s="16" customFormat="1" ht="16.5" customHeight="1" x14ac:dyDescent="0.25">
      <c r="A80" s="31"/>
      <c r="B80" s="31"/>
      <c r="C80" s="31"/>
      <c r="D80" s="18"/>
      <c r="E80" s="12"/>
      <c r="F80" s="12"/>
    </row>
    <row r="81" spans="1:10" s="16" customFormat="1" ht="16.5" customHeight="1" x14ac:dyDescent="0.25">
      <c r="A81" s="31"/>
      <c r="B81" s="31"/>
      <c r="C81" s="31"/>
      <c r="D81" s="18"/>
      <c r="E81" s="12"/>
      <c r="F81" s="12"/>
    </row>
    <row r="82" spans="1:10" s="16" customFormat="1" ht="16.5" customHeight="1" x14ac:dyDescent="0.25">
      <c r="A82" s="31"/>
      <c r="B82" s="31"/>
      <c r="C82" s="31"/>
      <c r="D82" s="18"/>
      <c r="E82" s="12"/>
      <c r="F82" s="12"/>
    </row>
    <row r="83" spans="1:10" s="16" customFormat="1" ht="16.5" customHeight="1" x14ac:dyDescent="0.25">
      <c r="A83" s="31"/>
      <c r="B83" s="31"/>
      <c r="C83" s="31"/>
      <c r="D83" s="18"/>
      <c r="E83" s="12"/>
      <c r="F83" s="12"/>
    </row>
    <row r="84" spans="1:10" s="16" customFormat="1" ht="16.5" customHeight="1" x14ac:dyDescent="0.25">
      <c r="A84" s="31"/>
      <c r="B84" s="31"/>
      <c r="C84" s="31"/>
      <c r="D84" s="18"/>
      <c r="E84" s="12"/>
      <c r="F84" s="12"/>
    </row>
    <row r="85" spans="1:10" s="16" customFormat="1" ht="16.5" customHeight="1" x14ac:dyDescent="0.25">
      <c r="A85" s="31"/>
      <c r="B85" s="31"/>
      <c r="C85" s="31"/>
      <c r="D85" s="18"/>
      <c r="E85" s="12"/>
      <c r="F85" s="12"/>
    </row>
    <row r="86" spans="1:10" s="16" customFormat="1" ht="18" customHeight="1" x14ac:dyDescent="0.25">
      <c r="A86" s="13"/>
      <c r="B86" s="13"/>
      <c r="C86" s="59" t="s">
        <v>16</v>
      </c>
      <c r="D86" s="59"/>
      <c r="E86" s="59"/>
      <c r="F86" s="22"/>
    </row>
    <row r="87" spans="1:10" s="16" customFormat="1" ht="21" customHeight="1" x14ac:dyDescent="0.25">
      <c r="A87" s="13"/>
      <c r="B87" s="13"/>
      <c r="C87" s="38"/>
      <c r="D87" s="18"/>
      <c r="E87" s="14"/>
      <c r="F87" s="22"/>
    </row>
    <row r="88" spans="1:10" s="16" customFormat="1" ht="3" customHeight="1" x14ac:dyDescent="0.25">
      <c r="A88" s="14"/>
      <c r="B88" s="14"/>
      <c r="C88" s="59"/>
      <c r="D88" s="59"/>
      <c r="E88" s="59"/>
      <c r="F88" s="14"/>
    </row>
    <row r="89" spans="1:10" s="16" customFormat="1" ht="26.25" customHeight="1" x14ac:dyDescent="0.25">
      <c r="A89" s="13"/>
      <c r="B89" s="15"/>
      <c r="C89" s="57" t="s">
        <v>28</v>
      </c>
      <c r="D89" s="57"/>
      <c r="E89" s="57"/>
      <c r="F89" s="22"/>
    </row>
    <row r="90" spans="1:10" s="16" customFormat="1" ht="21.75" customHeight="1" x14ac:dyDescent="0.25">
      <c r="A90" s="53" t="s">
        <v>14</v>
      </c>
      <c r="B90" s="53"/>
      <c r="C90" s="53"/>
      <c r="D90" s="53"/>
      <c r="E90" s="53"/>
      <c r="F90" s="53"/>
      <c r="G90" s="7"/>
      <c r="H90" s="7"/>
      <c r="I90" s="7"/>
      <c r="J90" s="7"/>
    </row>
    <row r="91" spans="1:10" s="7" customFormat="1" ht="24.75" customHeight="1" x14ac:dyDescent="0.25">
      <c r="A91" s="53"/>
      <c r="B91" s="53"/>
      <c r="C91" s="53"/>
      <c r="D91" s="53"/>
      <c r="E91" s="53"/>
      <c r="F91" s="53"/>
      <c r="G91" s="6"/>
      <c r="H91" s="6"/>
      <c r="I91" s="6"/>
      <c r="J91" s="6"/>
    </row>
    <row r="92" spans="1:10" s="6" customFormat="1" ht="27" customHeight="1" x14ac:dyDescent="0.25">
      <c r="A92" s="1"/>
      <c r="B92" s="2"/>
      <c r="C92" s="3"/>
      <c r="D92" s="20"/>
      <c r="E92" s="4"/>
      <c r="F92" s="23"/>
    </row>
    <row r="93" spans="1:10" s="6" customFormat="1" ht="15" customHeight="1" x14ac:dyDescent="0.25">
      <c r="A93" s="1"/>
      <c r="B93" s="2"/>
      <c r="C93" s="3"/>
      <c r="D93" s="20"/>
      <c r="E93" s="4"/>
      <c r="F93" s="23"/>
    </row>
    <row r="94" spans="1:10" s="6" customFormat="1" ht="15" customHeight="1" x14ac:dyDescent="0.25">
      <c r="A94" s="1"/>
      <c r="B94" s="2"/>
      <c r="C94" s="3"/>
      <c r="D94" s="20"/>
      <c r="E94" s="4"/>
      <c r="F94" s="23"/>
    </row>
    <row r="95" spans="1:10" s="6" customFormat="1" ht="15" customHeight="1" x14ac:dyDescent="0.25">
      <c r="A95" s="1"/>
      <c r="B95" s="2"/>
      <c r="C95" s="3"/>
      <c r="D95" s="20"/>
      <c r="E95" s="4"/>
      <c r="F95" s="23"/>
    </row>
    <row r="96" spans="1:10" s="6" customFormat="1" ht="15" customHeight="1" x14ac:dyDescent="0.25">
      <c r="A96" s="1"/>
      <c r="B96" s="2"/>
      <c r="C96" s="3"/>
      <c r="D96" s="20"/>
      <c r="E96" s="4"/>
      <c r="F96" s="23"/>
    </row>
    <row r="97" spans="1:10" s="6" customFormat="1" ht="15" customHeight="1" x14ac:dyDescent="0.25">
      <c r="A97" s="1"/>
      <c r="B97" s="2"/>
      <c r="C97" s="3"/>
      <c r="D97" s="20"/>
      <c r="E97" s="4"/>
      <c r="F97" s="23"/>
    </row>
    <row r="98" spans="1:10" s="6" customFormat="1" ht="15" customHeight="1" x14ac:dyDescent="0.25">
      <c r="A98" s="1"/>
      <c r="B98" s="2"/>
      <c r="C98" s="3"/>
      <c r="D98" s="20"/>
      <c r="E98" s="4"/>
      <c r="F98" s="23"/>
    </row>
    <row r="99" spans="1:10" s="6" customFormat="1" ht="15" customHeight="1" x14ac:dyDescent="0.25">
      <c r="A99" s="1"/>
      <c r="B99" s="2"/>
      <c r="C99" s="3"/>
      <c r="D99" s="20"/>
      <c r="E99" s="4"/>
      <c r="F99" s="23"/>
    </row>
    <row r="100" spans="1:10" s="6" customFormat="1" ht="15" customHeight="1" x14ac:dyDescent="0.25">
      <c r="A100" s="1"/>
      <c r="B100" s="2"/>
      <c r="C100" s="3"/>
      <c r="D100" s="20"/>
      <c r="E100" s="4"/>
      <c r="F100" s="23"/>
    </row>
    <row r="101" spans="1:10" s="6" customFormat="1" ht="15" customHeight="1" x14ac:dyDescent="0.25">
      <c r="A101" s="1"/>
      <c r="B101" s="2"/>
      <c r="C101" s="3"/>
      <c r="D101" s="20"/>
      <c r="E101" s="4"/>
      <c r="F101" s="23"/>
    </row>
    <row r="102" spans="1:10" s="6" customFormat="1" ht="15" customHeight="1" x14ac:dyDescent="0.25">
      <c r="A102" s="1"/>
      <c r="B102" s="2"/>
      <c r="C102" s="3"/>
      <c r="D102" s="20"/>
      <c r="E102" s="4"/>
      <c r="F102" s="23"/>
    </row>
    <row r="103" spans="1:10" s="6" customFormat="1" ht="15" customHeight="1" x14ac:dyDescent="0.25">
      <c r="A103" s="1"/>
      <c r="B103" s="2"/>
      <c r="C103" s="3"/>
      <c r="D103" s="20"/>
      <c r="E103" s="4"/>
      <c r="F103" s="23"/>
    </row>
    <row r="104" spans="1:10" s="6" customFormat="1" ht="15" customHeight="1" x14ac:dyDescent="0.25">
      <c r="A104" s="1"/>
      <c r="B104" s="2"/>
      <c r="C104" s="3"/>
      <c r="D104" s="20"/>
      <c r="E104" s="4"/>
      <c r="F104" s="23"/>
    </row>
    <row r="105" spans="1:10" s="6" customFormat="1" ht="15" customHeight="1" x14ac:dyDescent="0.25">
      <c r="A105" s="1"/>
      <c r="B105" s="2"/>
      <c r="C105" s="3"/>
      <c r="D105" s="20"/>
      <c r="E105" s="4"/>
      <c r="F105" s="23"/>
    </row>
    <row r="106" spans="1:10" s="6" customFormat="1" ht="15" customHeight="1" x14ac:dyDescent="0.25">
      <c r="A106" s="1"/>
      <c r="B106" s="2"/>
      <c r="C106" s="3"/>
      <c r="D106" s="20"/>
      <c r="E106" s="4"/>
      <c r="F106" s="23"/>
    </row>
    <row r="107" spans="1:10" s="6" customFormat="1" ht="15" customHeight="1" x14ac:dyDescent="0.25">
      <c r="A107" s="1"/>
      <c r="B107" s="2"/>
      <c r="C107" s="3"/>
      <c r="D107" s="20"/>
      <c r="E107" s="4"/>
      <c r="F107" s="23"/>
    </row>
    <row r="108" spans="1:10" s="6" customFormat="1" ht="15" customHeight="1" x14ac:dyDescent="0.25">
      <c r="A108" s="1"/>
      <c r="B108" s="2"/>
      <c r="C108" s="3"/>
      <c r="D108" s="20"/>
      <c r="E108" s="4"/>
      <c r="F108" s="23"/>
    </row>
    <row r="109" spans="1:10" s="6" customFormat="1" ht="15" customHeight="1" x14ac:dyDescent="0.25">
      <c r="A109" s="1"/>
      <c r="B109" s="2"/>
      <c r="C109" s="3"/>
      <c r="D109" s="20"/>
      <c r="E109" s="4"/>
      <c r="F109" s="23"/>
    </row>
    <row r="110" spans="1:10" s="6" customFormat="1" ht="15" customHeight="1" x14ac:dyDescent="0.25">
      <c r="A110" s="1"/>
      <c r="B110" s="2"/>
      <c r="C110" s="3"/>
      <c r="D110" s="20"/>
      <c r="E110" s="4"/>
      <c r="F110" s="23"/>
      <c r="G110" s="5"/>
      <c r="H110" s="5"/>
      <c r="I110" s="5"/>
      <c r="J110" s="5"/>
    </row>
  </sheetData>
  <mergeCells count="23">
    <mergeCell ref="A13:F13"/>
    <mergeCell ref="A14:F14"/>
    <mergeCell ref="A15:F15"/>
    <mergeCell ref="E75:F75"/>
    <mergeCell ref="E76:F76"/>
    <mergeCell ref="A7:F7"/>
    <mergeCell ref="A8:F8"/>
    <mergeCell ref="A9:F9"/>
    <mergeCell ref="A11:F11"/>
    <mergeCell ref="A12:F12"/>
    <mergeCell ref="A90:F90"/>
    <mergeCell ref="A91:F91"/>
    <mergeCell ref="A66:E66"/>
    <mergeCell ref="C89:E89"/>
    <mergeCell ref="A79:C79"/>
    <mergeCell ref="E79:F79"/>
    <mergeCell ref="C86:E86"/>
    <mergeCell ref="C88:E88"/>
    <mergeCell ref="A76:C76"/>
    <mergeCell ref="A77:C77"/>
    <mergeCell ref="A78:C78"/>
    <mergeCell ref="A75:C75"/>
    <mergeCell ref="E78:F78"/>
  </mergeCells>
  <phoneticPr fontId="14" type="noConversion"/>
  <pageMargins left="0.59055118110236227" right="0.19685039370078741" top="0.59055118110236227" bottom="0.59055118110236227" header="0.70866141732283472" footer="0.59055118110236227"/>
  <pageSetup scale="65" firstPageNumber="0" fitToWidth="0" fitToHeight="0"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AEAFA-CD56-4D13-8CE4-8D5F4A099616}">
  <ds:schemaRefs>
    <ds:schemaRef ds:uri="http://schemas.microsoft.com/sharepoint/v3/contenttype/forms"/>
  </ds:schemaRefs>
</ds:datastoreItem>
</file>

<file path=customXml/itemProps3.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Libramientos mes  agosto 2025</vt:lpstr>
      <vt:lpstr>'Libramientos mes  agosto 2025'!_FilterDatabase</vt:lpstr>
      <vt:lpstr>'Libramientos mes  agosto 2025'!Área_de_impresión</vt:lpstr>
      <vt:lpstr>'Libramientos mes  agosto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María Altagracia Sanchez</cp:lastModifiedBy>
  <cp:revision>2</cp:revision>
  <cp:lastPrinted>2025-09-17T19:09:59Z</cp:lastPrinted>
  <dcterms:created xsi:type="dcterms:W3CDTF">2015-06-05T18:17:20Z</dcterms:created>
  <dcterms:modified xsi:type="dcterms:W3CDTF">2025-09-17T19:11:34Z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