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W:\1 COMUN\2026\TRANSPARENCIA 2026\Libramientos\"/>
    </mc:Choice>
  </mc:AlternateContent>
  <xr:revisionPtr revIDLastSave="0" documentId="13_ncr:1_{A3ACFCFC-3E0A-4612-8BA9-E1513C0661FF}" xr6:coauthVersionLast="47" xr6:coauthVersionMax="47" xr10:uidLastSave="{00000000-0000-0000-0000-000000000000}"/>
  <bookViews>
    <workbookView xWindow="-120" yWindow="-120" windowWidth="29040" windowHeight="15720" tabRatio="500" activeTab="1" xr2:uid="{00000000-000D-0000-FFFF-FFFF00000000}"/>
  </bookViews>
  <sheets>
    <sheet name="Libramientos mes febrero 2026" sheetId="9" r:id="rId1"/>
    <sheet name="PRUEBA" sheetId="10" r:id="rId2"/>
  </sheets>
  <definedNames>
    <definedName name="_xlnm._FilterDatabase" localSheetId="0" hidden="1">'Libramientos mes febrero 2026'!$A$15:$F$15</definedName>
    <definedName name="_xlnm._FilterDatabase" localSheetId="1" hidden="1">PRUEBA!$B$15:$G$15</definedName>
    <definedName name="_xlnm.Print_Area" localSheetId="0">'Libramientos mes febrero 2026'!$A$1:$F$87</definedName>
    <definedName name="_xlnm.Print_Area" localSheetId="1">PRUEBA!$A$1:$G$88</definedName>
    <definedName name="_xlnm.Print_Titles" localSheetId="0">'Libramientos mes febrero 2026'!$1:$15</definedName>
    <definedName name="_xlnm.Print_Titles" localSheetId="1">PRUEBA!$1:$15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64" i="10" l="1"/>
  <c r="F67" i="9" l="1"/>
</calcChain>
</file>

<file path=xl/sharedStrings.xml><?xml version="1.0" encoding="utf-8"?>
<sst xmlns="http://schemas.openxmlformats.org/spreadsheetml/2006/main" count="439" uniqueCount="257">
  <si>
    <t>DEPARTAMENTO ADMINISTRATIVO Y FINANCIERO</t>
  </si>
  <si>
    <t>DIVISIÓN FINANCIERA</t>
  </si>
  <si>
    <t>FONDO 100</t>
  </si>
  <si>
    <t>VALORES EN RD$</t>
  </si>
  <si>
    <t>FECHA</t>
  </si>
  <si>
    <t xml:space="preserve">LIB.  No. </t>
  </si>
  <si>
    <t>BENEFICIARIO</t>
  </si>
  <si>
    <t>OBJETAL</t>
  </si>
  <si>
    <t>CONCEPTO</t>
  </si>
  <si>
    <t>TOTAL RD$</t>
  </si>
  <si>
    <t>Encargada Administrativa  y Financiera</t>
  </si>
  <si>
    <t>Enc. División Financiera</t>
  </si>
  <si>
    <t xml:space="preserve">Dpto.  Contabilidad </t>
  </si>
  <si>
    <t xml:space="preserve">TOTAL  </t>
  </si>
  <si>
    <t>2.2.1.6.01</t>
  </si>
  <si>
    <t>EDENORTE DOMINICANA, S.A</t>
  </si>
  <si>
    <t>HUMANOS SEGUROS S A</t>
  </si>
  <si>
    <t>2.2.6.3.01</t>
  </si>
  <si>
    <t>2.2.1.7.01</t>
  </si>
  <si>
    <t xml:space="preserve"> CONDOMINIO  UNICENTRO  PLAZA</t>
  </si>
  <si>
    <t>2.2.3.1.01</t>
  </si>
  <si>
    <t>Arosa Echenique Benedicto</t>
  </si>
  <si>
    <t>UNIDAD TECNICA EJECUTORA DE TITULACION DE TERRENOS DEL ESTADO UTECT</t>
  </si>
  <si>
    <t>2.3.7.1.01</t>
  </si>
  <si>
    <t xml:space="preserve"> JOEL INMOBILIARIA,SRL</t>
  </si>
  <si>
    <t>2.2.5.1.01</t>
  </si>
  <si>
    <t xml:space="preserve"> EDESUR DOMINICANA, S, A.</t>
  </si>
  <si>
    <t xml:space="preserve">  ALTICE DOMINICANA, S.A</t>
  </si>
  <si>
    <t>2.2.1.3.01</t>
  </si>
  <si>
    <t>2.2.1.8.01</t>
  </si>
  <si>
    <t xml:space="preserve"> COMPAÑÍA DOMINICANA DE TELEFONOS S.A. </t>
  </si>
  <si>
    <t xml:space="preserve"> E-NCF E450000021956 D/F 24/01/2026, CUENTA No. 91581234, SERVICIO  DE FLOTAS PARA USO DEL SISTEMA ( SATTE) DE LA UTECT, CORRESPONDIENTE AL MES DE ENERO 2026.</t>
  </si>
  <si>
    <t xml:space="preserve">ASIGNACION DE COMBUSTIBLE A FUNCIONARIOS Y COLABORADORES DE LA UTECT, CORRESPONDIENTE AL MES DE FEBRERO 2026, MEDIANTE 46 TARJETAS VISA FlOTILLA  ASCENDENTE A UN MONTO DE RD$ 520,000.00 (QUINIENTOS VEINTE MIL PESOS CON 00/100), SEGUN CONTRATO TARJETA DE CREDITO EMPRESARIAL Y NEGOCIOS, ENTRE EL BANCO DE RESERVAS Y LA UTECT, CORPORACION No. 417709. </t>
  </si>
  <si>
    <t>Merida Arias Reyes</t>
  </si>
  <si>
    <t>María Altagracia Sánchez Ureña</t>
  </si>
  <si>
    <t>Aprobado por:</t>
  </si>
  <si>
    <t>Preparado por:</t>
  </si>
  <si>
    <t>Revisado por:</t>
  </si>
  <si>
    <t>RELACIÓN DE LIBRAMIENTOS EMITIDOS</t>
  </si>
  <si>
    <t xml:space="preserve">UNIDAD TÉCNICA EJECUTORA DE TITULACIÓN DE  TERRENOS DEL ESTADO </t>
  </si>
  <si>
    <t xml:space="preserve">                             _______________________________________________</t>
  </si>
  <si>
    <t>DEL 01 AL 28 DE FEBRERO DEL 2026</t>
  </si>
  <si>
    <t>102</t>
  </si>
  <si>
    <t xml:space="preserve"> BANCO DE RESERVAS DE LA REPUBLICA DOMINICANA</t>
  </si>
  <si>
    <t xml:space="preserve">ASIGNACION DE COMBUSTIBLE, CORRESPONDIENTE AL MES DE ENERO 2026 Y RETROACTIVO DE ENERO 2026 , MEDIANTE 47 TARJETAS VISA FlOTILLA  ASCENDENTE A UN MONTO DE RD$ 524,500.00 (QUINIENTOS VEINTICUATROS MIL QUINIENTOS PESOS CON 00/100), SEGUN CONTRATO TARJETA DE CREDITO EMPRESARIAL Y NEGOCIOS, ENTRE EL BANCO DE RESERVAS Y LA UTECT, CORPORACION No. 417709. </t>
  </si>
  <si>
    <t>120</t>
  </si>
  <si>
    <t xml:space="preserve"> E-NCF E450000006947, D/F 01/01/2026, POR CONCEPTO DE SEGURO MEDICO COMPLEMENTARIO A COLABORADORES DE LA UNIDAD TECNICA EJECUTORA DE TITULACION DE TERRENOS DEL ESTADO (UTECT) CORRESPONDIENTE AL MES DE ENERO DE 2026, POLIZA NO. 30-95-343750.</t>
  </si>
  <si>
    <t>121</t>
  </si>
  <si>
    <t xml:space="preserve"> SENASA</t>
  </si>
  <si>
    <t>122</t>
  </si>
  <si>
    <t xml:space="preserve"> E- NCF E450000004844, D/F 10/12/2025,  POR  SEGURO MEDICO COMPLEMENTARIO DE LOS EMPLEADOS DE LA UNIDAD TECNICA EJECUTORA DE TITULACION DE TERRENOS DEL ESTADO (UTECT) CORRESPONDIENTE AL MES DE ENERO DE 2026, POLIZA NO. 26700.</t>
  </si>
  <si>
    <t xml:space="preserve"> E - NCF E450000103992 D/F 01/01/2026, CORRESPONDIENTE AL SERVICIO DE ENERGIA ELECTRICA DEL PERIODO  01/12/2026 AL 01/01/2026, DE LAS OFICINAS DE LA REGIONAL NORDESTE DE LA UNIDAD TECNICA EJECUTORA DE TITULACION DE TERRENO DEL ESTADO (UTECT).                                                                         </t>
  </si>
  <si>
    <t>123</t>
  </si>
  <si>
    <t xml:space="preserve">NCF's B1500001991 Y B1500001992, D/F 07/01/2026, CORRESPONDIENTE AL SERVICIO DE ENERGIA ELECTRICA DEL MES DE DICIEMBRE 2025 DE LOS  A LOS LOCALES Nos. 11-1A ET  Y  27-2da, DONDE ESTAN UBICADAS LAS OFICINAS DE LA UNIDAD TECNICA EJECUTORA DE TITULACION DE TERRENOS DEL ESTADO, EN UNICENTRO PLAZA.                                                                                                                        </t>
  </si>
  <si>
    <t>124</t>
  </si>
  <si>
    <t xml:space="preserve"> AYUNTAMIENTO MUNICIPAL DE AZUA</t>
  </si>
  <si>
    <t xml:space="preserve"> NCF B1500001539, D/F 07/01/2026,  CORRESPONDIENTE AL SERVICIO DE  RECOLECCION DE RESIDUOS SOLIDOS DEL MES  DE ENERO 2026, DE LA OFICINA REGIONAL SUR DE LA UNIDAD TECNICA EJECUTORA DE TITULACION DE TERRENO DEL ESTADO (UTECT). </t>
  </si>
  <si>
    <t>125</t>
  </si>
  <si>
    <t xml:space="preserve"> VIÁTICOS A 10 COLABORADORES DE LA UTECT. VIAJES A SAN PEDRO DE MACORIS, SAN FRANCISCO, AZUA, SANTIAGO, SAMANA, PARA INSPECION, SEGUIMIENTO EVALUACION Y ACUERDOS DEL DESEMPEÑO Y AUDIENCIA, EN FECHAS 8, 9, 12, 13 Y 15 DE ENERO 2026.</t>
  </si>
  <si>
    <t>126</t>
  </si>
  <si>
    <t xml:space="preserve"> VIÁTICOS A 30 COLABORADORES DE LA UTECT. VIAJES A SANCHEZ RAMIREZ, SANTIAGO Y LA ROMANA, PARA VUELO FOTOGRAMETRICO Y LEVANTAMIENTOS PARCELARIOS, EN FECHAS 22 AL 23 Y DEL 27 AL 30 DE ENERO 2026.</t>
  </si>
  <si>
    <t>127</t>
  </si>
  <si>
    <t xml:space="preserve"> VIÁTICOS A 21 COLABORADORES DE LA UTECT. VIAJES A SANTO DOMINGO DN. BOCA CHICA, MONTE PLATA, BAHORUCO, LA ROMANA Y SANTIAGO, EN FECHAS 12, 13, 14, 15 Y 16 DE ENERO 2026.</t>
  </si>
  <si>
    <t>133</t>
  </si>
  <si>
    <t>134</t>
  </si>
  <si>
    <t xml:space="preserve"> VIÁTICOS A 56 COLABORADORES DE LA UTECT. VIAJES A LAS PROVICIAS NEIBA Y SANTIAGO, PARA ENTREGA DE REMANENTES Y CERTIFICADOS DE TITULOS, LEVANTAMIENTO PARCELARIO VILLA FATIMA Y BATEY I, EN FECHAS 16, 17, 22 Y 23 DE ENERO 2026.</t>
  </si>
  <si>
    <t xml:space="preserve"> VIÁTICOS A 35 COLABORADORES DE LA UTECT. VIAJES A LAS PROVINCIAS MONTE CRISTI, HATO MAYOR, SAN CRISTOBAL, SANTO DOMINGO, SAN FRANCISCO DE MACORIS, SAMANA Y SANTIAGO, EN FECHAS 19, 20 Y 22 DE ENERO 2026.</t>
  </si>
  <si>
    <t>155</t>
  </si>
  <si>
    <t>CORPORACION DE ACUEDUCTO Y ALCANTARILLADO DE SANTO DOMINGO</t>
  </si>
  <si>
    <t xml:space="preserve"> NCF E450000023101,  D/F 05/01/2026, POR CONCEPTO DE SERVICIO DE AGUA  POTABLE Y ALCANTARILLADO SANITARIO PARA EL EDIFICIO ADMINISTRATIVO DE LA UNIDAD TECNICA DE TITULACION DE TERRENOS DEL ESTADO, CORRESPONDIENTE AL MES DE ENERO DEL 2026. </t>
  </si>
  <si>
    <t>156</t>
  </si>
  <si>
    <t>157</t>
  </si>
  <si>
    <t>EMPRESA DISTRIBUIDORA DE ELECTRICIDAD DEL ESTE S A</t>
  </si>
  <si>
    <t xml:space="preserve"> E-NCF E450000073290, D/F 20/01/2026, CORRESPONDIENTE AL PERIODO DEL 19/12/2025 AL 19/01/2026, PAGO DE ENERGIA ELECTRICA DEL EDIFICIO ADMINISTRATIVO DE LA UNIDAD TECNICA EJECUTORA DE TITULACION DE TERRENOS DEL ESTADO (UTECT).                                                                         </t>
  </si>
  <si>
    <t>158</t>
  </si>
  <si>
    <t xml:space="preserve"> NCF B1500000374, D/F 01/01/2026, CORRESPONDIENTE AL ALQUILER DEL MES DE ENERO 2026 DEL LOCAL No. 27 EN UNICENTRO PLAZA, DONDE ESTA UBICADA LA OFICINA DE LA UNIDAD TECNICA EJECUTORA DE TITULACION DE TERRENOS DEL ESTADO, REGISTRO DE CONTRATO EN LA CGR No. BS- 0000862-2025, D/F 21/02/2025.</t>
  </si>
  <si>
    <t>173</t>
  </si>
  <si>
    <t xml:space="preserve"> E-NCF E450000021950, D/F 24/01/2026, CUENTA No. 89720658, SERVICIO DE FLOTAS CORPORATIVAS, CORRESPONDIENTE AL MES DE ENERO 2026, PARA LOS COLABORADORES  DE LA UNIDAD TECNICA EJECUTORA DE TITULACION DE TERRENOS DEL ESTADO UTECT.</t>
  </si>
  <si>
    <t>174</t>
  </si>
  <si>
    <t>2.2.1.5.01</t>
  </si>
  <si>
    <t xml:space="preserve"> E-NCF E450000022050, D/F 28/01/2026, CUENTA No. 88371464, SERVICIO  DE INTERNET CORRESPONDIENTE AL MES DE ENERO DE 2026, PARA LOS COLABORADORES  DE LA UNIDAD TECNICA EJECUTORA DE TITULACION DE TERRENOS DEL ESTADO UTECT.</t>
  </si>
  <si>
    <t>175</t>
  </si>
  <si>
    <t xml:space="preserve"> VIÁTICOS A 33 COLABORADORES DE LA UTECT. VIAJES A LAS PROVINCIAS SANTIAGO, PARA LA ENTREGA DE REMANENTES Y CERTIFICADOS DE TITULOS Y OPERATIVO DE FIRMAS, EN FECHAS 22  Y DEL 27 AL 30 DE ENERO 2026.</t>
  </si>
  <si>
    <t>176</t>
  </si>
  <si>
    <t>177</t>
  </si>
  <si>
    <t>AYUNTAMIENTO DEL DISTRITO NACIONAL ADN</t>
  </si>
  <si>
    <t xml:space="preserve">NCFs B1500069869 Y 69870, D/F 06/01/2026, POR SERVICIO DE RECOLECCION DE DESECHOS SOLIDO, DEL EDIFICIO ADMINISTRATIVO Y EL EDIFICIO QUE SERA UTILIZADO POR EL AREA OPERATIVA DE LA UTECT, CORRESPONDIENTE AL MES ENERO 2026. </t>
  </si>
  <si>
    <t>178</t>
  </si>
  <si>
    <t xml:space="preserve"> E-NCF E450000086381, D/F 31/12/2025,  CORRESPONDIENTE AL PERIODO DEL 03/11/2025 AL 04/12/2025, PAGO DE ENERGIA ELECTRICA PARA LA OFICINA DE LA REGIONAL SUR DE LA UNIDAD TECNICA EJECUTORA DE TITULACION DE TERRENOS DEL ESTADO (UTECT).                                                                         </t>
  </si>
  <si>
    <t>179</t>
  </si>
  <si>
    <t xml:space="preserve"> VIÁTICOS A 38 COLABORADORES DE LA UTECT. VIAJES A LAS PROVINCIAS SANTIAGO AZUA, SANCHEZ RAMIREZ, MONTE PLATA,MONSEÑOR NOUEL, DUARTE Y VALVERDE, EN FECHAS 22, 27, 28, 29 Y 30 DE ENERO 2026.</t>
  </si>
  <si>
    <t>180</t>
  </si>
  <si>
    <t xml:space="preserve"> VIÁTICOS A 14 COLABORADORES DE LA UTECT. VIAJES A LAS PROVINCIAS MONTE PLATA, SAMANA, PUERTO PLATA, MONTECRISTI, MARIA TRINIDAD SANCHEZ Y SAN CRISTOBAL, PARA MESA DE TRABAJO, NOTIFICACION A COLINDANTES, SUPERVISION E INSPECION LEVANTAMIENTO PARCELARIO, 20, 22, 23, 24 Y 27 DE ENERO 2026.</t>
  </si>
  <si>
    <t>181</t>
  </si>
  <si>
    <t>E-NCF E450000021956 D/F 24/01/2026, CUENTA No. 91581234, SERVICIO  DE FLOTAS PARA USO DEL SISTEMA ( SATTE) DE LA UTECT, CORRESPONDIENTE AL MES DE ENERO 2026.</t>
  </si>
  <si>
    <t>184</t>
  </si>
  <si>
    <t xml:space="preserve"> VIÁTICOS A 08 COLABORADORES DE LA UTECT. VIAJES A LAS PROVINCIAS, SANCHEZ RAMIREZ, SANTIAGO Y LA VERGA, EN FECHAS  28, 29 DE ENERO Y 03 DE FEBRERO 2026.</t>
  </si>
  <si>
    <t>201</t>
  </si>
  <si>
    <t xml:space="preserve"> FELICIANO GERMOSEN BAUTISTA</t>
  </si>
  <si>
    <t>2.2.8.7.02</t>
  </si>
  <si>
    <t xml:space="preserve"> NCF B1500000145 D/F 19/01/2026, POR SERVICIO DE NOTARIZACIONES DE DOS  (02) ACTOS DE COMPROBACION DE RECEPCION DE OFERTAS TECNICAS Y ECONOMICAS (SOBRE A Y SOBRE B) Y UN (01) CONTRATO DE SERVICIOS UTECT-2025-0020,  EN EL MARCO DEL PROCEDIMIENTO ORDINARIO DE COMPARACION DE PRECIO DIRIGIDO A MIPYMES, PARA LOS MONTAJES DE EVENTOS EN LAS ENTREGAS DE CERTIFICADOS DE TITULOS A NIVEL NACIONAL Y OTRAS ACTIVIDADES DE  LA UTECT, REFERENCIA No.UTECT-CCC-CP-2025-0006.</t>
  </si>
  <si>
    <t>206</t>
  </si>
  <si>
    <t xml:space="preserve">WAGNER ANTONIO BENITEZ ABREU </t>
  </si>
  <si>
    <t xml:space="preserve"> NCF B15000000101, D/F 27/01/2026, POR SERVICIO DE ASESORIA JURIDICA PARA PROCESOS DE TITULACION DE TERRENOS DEL ESTADO, REALIZADO DEL 01/12/2025 AL 01/01/2026, REGISTRO No. BS-0008886-2025  D/F 18/08/2025.</t>
  </si>
  <si>
    <t>219</t>
  </si>
  <si>
    <t xml:space="preserve"> E - NCF E450000110572, D/F 01/02/2026, POR SERVICIO DE ENERGIA ELECTRICA DE LAS OFICINA DE LA REGIONAL NORDESTE DE LA UTECT, CORRESPONDIENTE AL PERIODO  01/01/2026 AL 01/02/2026.                                                                         </t>
  </si>
  <si>
    <t>220</t>
  </si>
  <si>
    <t xml:space="preserve"> E-NCF E450000093119, D/F 31/01/2025, POR SERVICIO DE ENERGIA ELECTRICA DE LA OFICINA REGIONAL SUR DE LA UTECT, CORRESPONDIENTE AL PERIODO DEL 04/12/2025 AL 03/01/2026.                                                                         </t>
  </si>
  <si>
    <t>221</t>
  </si>
  <si>
    <t xml:space="preserve"> VIÁTICOS A 13 COLABORADORES DE LA UTECT. VIAJES A LAS PROVINCIAS, SANTO DOMINGO, DN. MONTE PLATA, SANCHEZ RAMIREZ, SANTIAGO Y BAHORUCO, LOS DIAS 02, 03 Y DEL 4 AL 05 DE FEBRERO 2026.</t>
  </si>
  <si>
    <t>222</t>
  </si>
  <si>
    <t xml:space="preserve"> VIÁTICOS A 24 COLABORADORES DE LA UTECT. VIAJES A LAS PROVINCIAS, PLATA, SANCHEZ RAMIREZ, Y PARA EL LEVANTAMIENTOS PARCELARIOS, DEL 10 AL 13 DE FEBRERO 2026.</t>
  </si>
  <si>
    <t>223</t>
  </si>
  <si>
    <t xml:space="preserve"> VIÁTICOS A 25 COLABORADORES DE LA UTECT. VIAJES A LAS PROVINCIAS, SANTO DOMINGO OESTE, SAN CRISTOBAL Y SANCHEZ RAMIREZ, 30 DE ENER Y  03 DE FEBRERO 2026.</t>
  </si>
  <si>
    <t>228</t>
  </si>
  <si>
    <t xml:space="preserve"> FLORISTERIA ZUNIFLOR, SRL</t>
  </si>
  <si>
    <t>2.3.1.3.03</t>
  </si>
  <si>
    <t xml:space="preserve"> E- NCF E450000000061, D/F 11/12/2025,  REFERENCIA UTECT-DAF-CD-2025-0027, ORDEN No. UTECT-2025-00109 D/F 05/11/2025, POR ADQUISICION  DE ARREGLOS FLORALES PARA SOCIALIZACION DEL PEI 2025-2028 REFORMULADO, LOGROS 2025 Y POA 2026 DE LA UTECT.</t>
  </si>
  <si>
    <t>229</t>
  </si>
  <si>
    <t xml:space="preserve"> NCF's E450000102070, 102089, 102127, 102165, 102166, 102173 Y 102176, D/F, 27/01/2026,  CUENTAS. No's , 788249756, 789355348, 792103329, 795304759, 795306717, 795569225 Y 795893831  RESPECTIVAMENTE, POR CONCEPTO DE SERVICIOS, INTERNET MOVIL,  HPBX PLAN PREMIUN E INTERNET FIJO CORPORATIVO DE LA UTECT, CORRESPONDIENTES AL MES DE ENERO 2026.</t>
  </si>
  <si>
    <t>230</t>
  </si>
  <si>
    <t xml:space="preserve"> HUMANOS SEGUROS S A</t>
  </si>
  <si>
    <t xml:space="preserve">  E-NCF E450000007252, D/F 01/02/2026, POR CONCEPTO DE SEGURO MEDICO COMPLEMENTARIO A COLABORADORES DE LA UTECT, CORRESPONDIENTE AL MES DE FEBRERO DE 2026, POLIZA NO. 30-95-343750.</t>
  </si>
  <si>
    <t>231</t>
  </si>
  <si>
    <t xml:space="preserve"> PLANETA AZUL, S.A.</t>
  </si>
  <si>
    <t>2.3.1.1.01</t>
  </si>
  <si>
    <t xml:space="preserve"> E- NCFs E450000018018, 18033, 18338, 18876, 19118, 19264, 19652, 19658, 19750, 20298 Y 12689, D/Fs 18/8, 27/8, 10/9,19/9, 29/9, 10/10, 15/10, 16/10, 29/10 y 17/11/2025,  POR SERVICIO DE RELLENADO DE 395 BOTELLONES DE AGUA PARA SER UTILIZADOS POR LOS COLABORADORES DE LA UTECT,  REFERENCIA No. UTECT-DAF-CD-2025-0005, ORDEN DE COMPRA No. UTECT-2025-00010.</t>
  </si>
  <si>
    <t>232</t>
  </si>
  <si>
    <t>AYUNTAMIENTO MUNICIPAL DE AZUA</t>
  </si>
  <si>
    <t xml:space="preserve"> NCF B1500001567, D/F 04/02/2026, POR SERVICIO DE  RECOLECCION DE RESIDUOS SOLIDOS, DE LA OFICINA REGIONAL SUR DE LA UTECT, CORRESPONDIENTE AL MES DE FEBRERO 2026. </t>
  </si>
  <si>
    <t>241</t>
  </si>
  <si>
    <t>E- NCF E450000005127, D/F 22/01/2026,  POR  SEGURO MEDICO  DE LOS EMPLEADOS DE LA UTECT, CORRESPONDIENTE AL MES DE FEBRERO DE 2026, POLIZA NO. 26700.</t>
  </si>
  <si>
    <t>254</t>
  </si>
  <si>
    <t xml:space="preserve"> NCF B150000102, D/F 01/02/2026, POR SERVICIO DE ASESORIA JURIDICA PARA PROCESOS DE TITULACION DE TERRENOS DEL ESTADO, REALIZADO DEL 01/01/2026 AL 01/02/2026, REGISTRO No. BS-0008886-2025  D/F 18/08/2025.</t>
  </si>
  <si>
    <t>259</t>
  </si>
  <si>
    <t>2.1.1.1.01 2.1.5.1.01 2.1.5.2.01 2.1.5.3.01</t>
  </si>
  <si>
    <t>SUELDOS FIJOS FEBRERO 2026</t>
  </si>
  <si>
    <t>260</t>
  </si>
  <si>
    <t>2.1.1.2.08 2.1.5.1.01 2.1.5.2.01 2.1.5.3.01</t>
  </si>
  <si>
    <t>SUELDOS TEMPORALES FEBRERO 2026</t>
  </si>
  <si>
    <t>261</t>
  </si>
  <si>
    <t>2.1.2.2.05</t>
  </si>
  <si>
    <t>COMPENSACION  SERVICIOS DE SEGURIDAD FEBRERO 2026</t>
  </si>
  <si>
    <t>265</t>
  </si>
  <si>
    <t xml:space="preserve"> VIÁTICOS A 30 COLABORADORES DE LA UTECT. VIAJES A LAS PROVINCIAS, PLATA, SANCHEZ RAMIREZ Y SANTIAGO, LOS DIAS DEL 03 AL 06 DE FEBRERO 2026 </t>
  </si>
  <si>
    <t>266</t>
  </si>
  <si>
    <t xml:space="preserve"> VIÁTICOS A 10 COLABORADORES DE LA UTECT. VIAJES A LAS PROVINCIAS BOCA CHICA,  SANTO DOMINGO, SANTIAGO,AZUA Y SAN CRISTOBAL LOS DIAS 04, 05, 06, 09 Y 17 DE FEBRERO 2026.</t>
  </si>
  <si>
    <t>270</t>
  </si>
  <si>
    <t xml:space="preserve"> VIÁTICOS A 13 COLABORADORES DE LA UTECT. VIAJES PARA LEVANTAMIENTO PARCELARIO A LA PROVINCIA DE SANTIAGO, DEL 17 AL 19 DE FEBRERO 2026.</t>
  </si>
  <si>
    <t>272</t>
  </si>
  <si>
    <t>CECOMSA, SRL</t>
  </si>
  <si>
    <t>2.2.5.9.01</t>
  </si>
  <si>
    <t xml:space="preserve"> E-NCF E450000010296, D/F 08/01/2026, POR  RENOVACION DE LICENCIAS PARA SOFTWARE VEEAM BACKUP &amp; REPLICA-VERSION ENTERPRISE PLUS PARA LA UTECT,  CONTRACTO No. UTECT-2025-0017, REGISTRO DE CONTRATO CGR No. BS-0014940-2025, D/F 11/12/2025.</t>
  </si>
  <si>
    <t>273</t>
  </si>
  <si>
    <t xml:space="preserve"> ABASTECIMIENTOS COMERCIALES FJJ SRL</t>
  </si>
  <si>
    <t xml:space="preserve"> E-NCF E450000000011, D/F 30/1/2026, POR SUMINISTRO DE 1000 FARDOS DE BOTELLAS DE AGUA 20/16 ONZ. SEGUN ESPECIFICACIONES TECNICAS, PARA SER UTILIZADAS POR LOS COLABORADORES DE LA UTECT,  PROCESO UTECT-DAF-CM-2025-0030, ORDEN No. UTECT-2025-00101, D/F 21/10/2025.</t>
  </si>
  <si>
    <t>279</t>
  </si>
  <si>
    <t>2.1.1.2.11 2.1.5.1.01 2.1.5.2.01 2.1.5.3.01</t>
  </si>
  <si>
    <t>NOMINA INTERINATO FEBRERO 2026</t>
  </si>
  <si>
    <t>284</t>
  </si>
  <si>
    <t>CANO ACADEMY SRL</t>
  </si>
  <si>
    <t>2.2.8.7.04</t>
  </si>
  <si>
    <t xml:space="preserve"> NCF B1500000221, D/F 12/01/2026,  POR CONTRATACION DE SERVICIOS DE CAPACITACION PARA EL CURSO BOOTCAMP FORTINET PARA DOS COLABORADORES DE LA DIVISION DE TECNOLOGIA DE LA IMFORMACION Y COMUNICACION DE LA UTECT, DIRIGIDO A MIPYMES, EXPEDIENTE No.UTECT-DAF-CD-2025-0019, ORDEN No.UTECT-2025-00065, D/F 09/09/2025.</t>
  </si>
  <si>
    <t>109</t>
  </si>
  <si>
    <t>113</t>
  </si>
  <si>
    <t>119</t>
  </si>
  <si>
    <t>130</t>
  </si>
  <si>
    <t>132</t>
  </si>
  <si>
    <t>136</t>
  </si>
  <si>
    <t>141</t>
  </si>
  <si>
    <t>142</t>
  </si>
  <si>
    <t>145</t>
  </si>
  <si>
    <t>147</t>
  </si>
  <si>
    <t>149</t>
  </si>
  <si>
    <t>161</t>
  </si>
  <si>
    <t>162</t>
  </si>
  <si>
    <t>164</t>
  </si>
  <si>
    <t>170</t>
  </si>
  <si>
    <t>183</t>
  </si>
  <si>
    <t>187</t>
  </si>
  <si>
    <t>188</t>
  </si>
  <si>
    <t xml:space="preserve"> AGRIMDATA &amp; SERVICIOS SRL</t>
  </si>
  <si>
    <t xml:space="preserve"> NCF B1500000047, D/F 30/10/2025,  POR CONTRATACION DE SERVICIOS DE CAPACITACION PARA EL CURSO EN CIVIL 3D BASICO, DIRIGIDO A LOS COLABORADORES DE LA DIRECCION CATASTRAL DE LA UTECT,  EXPEDIENTE No.UTECT-DAF-CD-2025-0016, ORDEN No.UTECT-2025-00068, D/F 09/09/2025.</t>
  </si>
  <si>
    <t>191</t>
  </si>
  <si>
    <t>192</t>
  </si>
  <si>
    <t>194</t>
  </si>
  <si>
    <t>199</t>
  </si>
  <si>
    <t>200</t>
  </si>
  <si>
    <t>202</t>
  </si>
  <si>
    <t>PEDRO JUNIOR VEGA SOLANO</t>
  </si>
  <si>
    <t>2.2.2.2.01</t>
  </si>
  <si>
    <t xml:space="preserve"> NCFs B1500000184, B1500000188, B1500000189, D/Fs 08/01 y 23/01/2026,  POR SERVICIO DE IMPRESIÓN DE 60 LETREROS PARA AVISOS DE PROCESOS TECNICOS EN LOS LEVANTAMIENTOS REALIZADOS POR LA DIRECCION CATASTRAL, DE LA UTECt, EXPEDIENTE No.UTECT-DAF-CM-2025-0021, ORDEN No.UTECT-2025-00069.</t>
  </si>
  <si>
    <t>208</t>
  </si>
  <si>
    <t xml:space="preserve"> RODOLFO HERASME HERASME</t>
  </si>
  <si>
    <t>218</t>
  </si>
  <si>
    <t>NCF B1500000246 D/F 19/01/2026, POR SERVICIO DE NOTARIZACIONES  A DOS (02) COMPROBACIONES DE RECEPCION DE OFERTAS Y APERTURA DE OFERTA TECNICA Y ECONOMICAS (SOBRE A Y SOBRE B), UN (01) CONTRATO DE  SERVICIOS  PARA LOS MONTAJES DE EVENTOS EN LA ENTREGAS DE CERTIFICADOS DE TITULOS A NIVEL NACIONAL Y OTRAS ACTIVIDADES DE LA UNIDAD TECNICA EJECUTORA DE TITULACION DE TERRENOS DEL ESTADO, REFERENCIA No.UTECT-CCC-CP-2025-0005 Y UN (01) ADENDUM AL CONTRATO DE ADQUISICION DE UNIFORMES PARA EL PERSONAL DE LA (UTECT), REFERENCIA: UTECT-CCC-CP-2024-0006.</t>
  </si>
  <si>
    <t>213</t>
  </si>
  <si>
    <t>225</t>
  </si>
  <si>
    <t>239</t>
  </si>
  <si>
    <t>BANCO DE RESERVAS DE LA REPUBLICA DOMINICANA</t>
  </si>
  <si>
    <t>245</t>
  </si>
  <si>
    <t xml:space="preserve"> CORPORACION DE ACUEDUCTO Y ALCANTARILLADO DE SANTO DOMINGO</t>
  </si>
  <si>
    <t xml:space="preserve">PAGO NCF E450000025043, D/F 05/02/2026, POR CONCEPTO DE SERVICIO DE AGUA  POTABLE Y ALCANTARILLADO SANITARIO PARA EL EDIFICIO ADMINISTRATIVO DE LA UTECT, CORRESPONDIENTE AL MES DE FEBRERO DEL 2026, DOCUMENTOS ANEXOS. </t>
  </si>
  <si>
    <t>247</t>
  </si>
  <si>
    <t xml:space="preserve"> VIÁTICOS A 10 COLABORADORES DE LA UTECT. VIAJES A LA PROVINCIAS AZUA, SAN CRISTOBAL , HATO MAYOR Y BANI, LOS DIAS 16 Y 17  DE FEBRERO 2026.</t>
  </si>
  <si>
    <t>249</t>
  </si>
  <si>
    <t>253</t>
  </si>
  <si>
    <t>275</t>
  </si>
  <si>
    <t xml:space="preserve"> VIÁTICOS A 07 COLABORADORES DE LA UTECT.A LA PROVINCIAS DE SAMANA, DUARTE Y LA ALTAGRACIA, LOS DIAS 20, 24 Y 25 DE FEBRERO DEL 2026</t>
  </si>
  <si>
    <t>288</t>
  </si>
  <si>
    <t>TROVASA HAND WASH, SRL</t>
  </si>
  <si>
    <t>2.2.8.5.03</t>
  </si>
  <si>
    <t>NCF B1500002047, D/F 07/01/2026, EXPEDIENTE No.UTECT-DAF-CM-2024-0003 Y ORDEN DE COMPRA No. UTECT-2024-00009, POR SERVICIOS DE  LAVADO DE VEHICULOS DE LA UTECT, CORRESPONDIENTE AL MES DE DICIEMBRE 2025.</t>
  </si>
  <si>
    <t>289</t>
  </si>
  <si>
    <t>GOBERNACION  PROVINCIAL DE SANTIAGO</t>
  </si>
  <si>
    <t>2.2.7.1.01</t>
  </si>
  <si>
    <t xml:space="preserve"> NCFs B1500000401 Y B1500000402, D/F 05/02/2026, POR MANTENIMIENTO DE LA  OFICINA REGIONAL NORTE SANTIAGO UBICADO EN EL EDIFICIO GUBERNAMENTAL PRESIDENTE ANTONIO GUZMÁN FERNANDEZ, CORRESPONDIENTE A LOS MESES ENERO Y FEBRERO 2026.                                                                         </t>
  </si>
  <si>
    <t>297</t>
  </si>
  <si>
    <t>301</t>
  </si>
  <si>
    <t xml:space="preserve"> PLANIFICACIONES Y EVENTOS ROSEMARY, SRL</t>
  </si>
  <si>
    <t>2.2.9.2.03</t>
  </si>
  <si>
    <t xml:space="preserve"> NCFs B1500000207, B1500000209 Y B1500000210, D/Fs 17/11/2025 Y 11/12/2025, POR SERVICIO DE CATERING PARA  ACTIVIDADES REALIZADAS POR LA UTECT, REFERENCIA No. UTECT-CCC-CP-2024-0005, REGISTRO DE ADENDUM EN CGR No.BS-0007056-2025 D/F 18/07/2025. </t>
  </si>
  <si>
    <t>307</t>
  </si>
  <si>
    <t xml:space="preserve"> EXPERT CLEANER SQE SRL</t>
  </si>
  <si>
    <t>2.2.8.5.01</t>
  </si>
  <si>
    <t xml:space="preserve"> NCF B1500000406,  D/F 27/01/2026, POR SERVICIOS DE FUMIGACION Y CONTROL DE PLAGAS DE LOS LOCALES No. 11, 27,  LAS  REGIONALES  ESTE,  NORTE, NORDESTE, SUR, Y EL EDIFICIO ADMINISTRATIVO DE LA UTECT, REFERENCIA No. UTECT-DAF-CM-2025-0002, ORDEN No. UTECT-2025-00004, D/F 19/03/25.</t>
  </si>
  <si>
    <t>308</t>
  </si>
  <si>
    <t xml:space="preserve"> E-NCF E450000022741 D/F 24/02/2026, CUENTA No. 91581234, SERVICIO  DE FLOTAS PARA USO DEL SISTEMA ( SATTE) DE LA UTECT, CORRESPONDIENTE AL MES DE FEBRERO 2026.</t>
  </si>
  <si>
    <t>309</t>
  </si>
  <si>
    <t xml:space="preserve"> E-NCF E450000022730, D/F 24/02/2026, CUENTA No. 89720658, SERVICIO DE FLOTAS CORPORATIVAS, DE LA UTECT CORRESPONDIENTE AL MES DE FEBRERO 2026.</t>
  </si>
  <si>
    <t>310</t>
  </si>
  <si>
    <t xml:space="preserve"> EMPRESA DISTRIBUIDORA DE ELECTRICIDAD DEL ESTE S A</t>
  </si>
  <si>
    <t xml:space="preserve"> E-NCF E450000078012, D/F 17/02/2026, CORRESPONDIENTE AL PERIODO DEL 19/01/2026 AL 16/02/2026, PAGO DE ENERGIA ELECTRICA DEL EDIFICIO ADMINISTRATIVO DE LA UTECT.                                                                         </t>
  </si>
  <si>
    <t>NO.</t>
  </si>
  <si>
    <t>211</t>
  </si>
  <si>
    <t>215</t>
  </si>
  <si>
    <t>217</t>
  </si>
  <si>
    <t xml:space="preserve"> VIÁTICOS A 30 COLABORADORES DE LA UTECT. VIAJES A LAS PROVINCIAS, SANCHEZ RAMIREZ Y SANTIAGO, LOS DIAS DEL 03 AL 06 DE FEBRERO 2026 </t>
  </si>
  <si>
    <t>UTECT, PAGO ASIGNACIÓN DE COMBUSTIBLE A FUNCIONARIOS Y COLABORADORES DE LA UTECT, A TRAVES DE LAS TARJETAS VISA FLOTILLA, CORPORACIÓN NO.417709, CORRESPONDIENTE AL MES DE MARZO 2026.</t>
  </si>
  <si>
    <t xml:space="preserve"> VIÁTICOS A 13 COLABORADORES DE LA UTECT.A LA PROVINCIAS SANCHEZ RAMIREZ, SAN JUAN Y LA ROMANA, LOS DIAS 03, 05, 06, 12 Y 13 DE FEBRERO DEL 2026</t>
  </si>
  <si>
    <t>PAGO DE VIATICOS, A  25 COLABORADORES DE LA UTECT, A LAS PROVINCIA SAN CRISTOBAL, EL DIA 03 DE MARZO 2026.</t>
  </si>
  <si>
    <t>317</t>
  </si>
  <si>
    <t>2.1.1.2.08  2.1.5.1.01 2.1.5.2.01  2.1.5.3.01</t>
  </si>
  <si>
    <t>UTECT, PAGO NOMINA DIFERENCIAL DE SALARIO DE PERSONAL TEMPORAL, ENERO 2026.</t>
  </si>
  <si>
    <t>319</t>
  </si>
  <si>
    <t>2.1.1.5.04</t>
  </si>
  <si>
    <t>UTECT, VACACIONES NO DISFRUTADAS EXEMPLEADO</t>
  </si>
  <si>
    <t>311</t>
  </si>
  <si>
    <t>MIGUELINA DEL CARMEN CAMPUSANO LASOSE</t>
  </si>
  <si>
    <t>UTECT, PAGO NCF B1500000018 D/F 03/02/2026,POR SERVICIOS DE NOTARIZACIONES A 02 COMPROBACIONES DE RECEPCIÓN Y APERTURA DE OFERTAS TÉCNICAS Y ECONÓMICAS (SOBRES A Y B) Y 02 CONTRATOS DE ADQUISICIÓN DE UNIFORMES PARA PERSONAL DE LA UTECT.</t>
  </si>
  <si>
    <t>2.1.1.1.01
2.1.5.1.01
2.1.5.2.01
2.1.5.3.01</t>
  </si>
  <si>
    <t>UTECT, Sueldos Fijos Febrero 2026</t>
  </si>
  <si>
    <t>UTECT, COMPENSACION POR SERVICIO DE SEGURIDAD FEBRERO 2026</t>
  </si>
  <si>
    <t>UTECT, PAGO NCF'S B1500002008 Y B1500002013 D/F 04/02/2026, POR SERV. DE ENERGIA ELÉCTRICA, DE LOS LOCALES N. 27-2DA Y 11-1A, UBICADOS EN UNICENTRO PLAZA OCUPADO POR LA UTECT, CORRESPONDIENTE AL MES DE ENERO 2026.</t>
  </si>
  <si>
    <t>CONDOMINIO UNICENTRO PLAZA</t>
  </si>
  <si>
    <t xml:space="preserve">                                           _______________________________________________</t>
  </si>
  <si>
    <t>Pascual Herrera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</si>
</sst>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_);_(@_)"/>
    <numFmt numFmtId="165" formatCode="#,##0.00;[Red]#,##0.00"/>
    <numFmt numFmtId="166" formatCode="dd/mm/yyyy;@"/>
  </numFmts>
  <fonts count="24" x14ac:knownFonts="1">
    <font>
      <sz val="11"/>
      <color rgb="FF000000"/>
      <name val="Calibri"/>
      <family val="2"/>
      <charset val="1"/>
    </font>
    <font>
      <sz val="11"/>
      <color theme="1"/>
      <name val="Aptos Narrow"/>
      <family val="2"/>
      <scheme val="minor"/>
    </font>
    <font>
      <sz val="11"/>
      <color rgb="FF000000"/>
      <name val="Tahoma"/>
      <family val="2"/>
      <charset val="1"/>
    </font>
    <font>
      <sz val="11"/>
      <color rgb="FF000000"/>
      <name val="Calibri"/>
      <family val="2"/>
      <charset val="1"/>
    </font>
    <font>
      <b/>
      <sz val="10"/>
      <color rgb="FF000000"/>
      <name val="Calibri"/>
      <family val="2"/>
    </font>
    <font>
      <sz val="8"/>
      <name val="Calibri"/>
      <family val="2"/>
      <charset val="1"/>
    </font>
    <font>
      <sz val="10"/>
      <name val="Calibri"/>
      <family val="2"/>
    </font>
    <font>
      <sz val="10"/>
      <name val="Tahoma"/>
      <family val="2"/>
      <charset val="1"/>
    </font>
    <font>
      <b/>
      <sz val="11"/>
      <color rgb="FFFFFFFF"/>
      <name val="Tahoma"/>
      <family val="2"/>
      <charset val="1"/>
    </font>
    <font>
      <b/>
      <sz val="10"/>
      <name val="Calibri"/>
      <family val="2"/>
    </font>
    <font>
      <sz val="10"/>
      <color theme="1"/>
      <name val="Calibri"/>
      <family val="2"/>
    </font>
    <font>
      <b/>
      <sz val="10"/>
      <color theme="0"/>
      <name val="Calibri"/>
      <family val="2"/>
    </font>
    <font>
      <sz val="10"/>
      <color theme="3"/>
      <name val="Calibri"/>
      <family val="2"/>
    </font>
    <font>
      <b/>
      <sz val="10"/>
      <color rgb="FFFFFFFF"/>
      <name val="Calibri"/>
      <family val="2"/>
    </font>
    <font>
      <sz val="10"/>
      <color theme="1"/>
      <name val="Tahoma"/>
      <family val="2"/>
      <charset val="1"/>
    </font>
    <font>
      <b/>
      <sz val="11"/>
      <color rgb="FF000000"/>
      <name val="Calibri"/>
      <family val="2"/>
    </font>
    <font>
      <sz val="11"/>
      <color theme="1"/>
      <name val="Calibri"/>
      <family val="2"/>
    </font>
    <font>
      <b/>
      <sz val="11"/>
      <name val="Calibri"/>
      <family val="2"/>
    </font>
    <font>
      <sz val="11"/>
      <name val="Calibri"/>
      <family val="2"/>
    </font>
    <font>
      <u/>
      <sz val="11"/>
      <color theme="1"/>
      <name val="Calibri"/>
      <family val="2"/>
    </font>
    <font>
      <sz val="11"/>
      <name val="Tahoma"/>
      <family val="2"/>
      <charset val="1"/>
    </font>
    <font>
      <sz val="11"/>
      <color theme="1"/>
      <name val="Tahoma"/>
      <family val="2"/>
      <charset val="1"/>
    </font>
    <font>
      <b/>
      <sz val="8"/>
      <color theme="1"/>
      <name val="Tahoma"/>
      <family val="2"/>
    </font>
    <font>
      <sz val="9"/>
      <color theme="3"/>
      <name val="Calibri"/>
      <family val="2"/>
    </font>
  </fonts>
  <fills count="8">
    <fill>
      <patternFill patternType="none"/>
    </fill>
    <fill>
      <patternFill patternType="gray125"/>
    </fill>
    <fill>
      <patternFill patternType="solid">
        <fgColor rgb="FFFFFFFF"/>
        <bgColor rgb="FFFFFFCC"/>
      </patternFill>
    </fill>
    <fill>
      <patternFill patternType="solid">
        <fgColor rgb="FF0070C0"/>
        <bgColor rgb="FF008080"/>
      </patternFill>
    </fill>
    <fill>
      <patternFill patternType="solid">
        <fgColor theme="0"/>
        <bgColor indexed="64"/>
      </patternFill>
    </fill>
    <fill>
      <patternFill patternType="solid">
        <fgColor rgb="FF0070C0"/>
        <bgColor indexed="64"/>
      </patternFill>
    </fill>
    <fill>
      <patternFill patternType="solid">
        <fgColor theme="3" tint="0.249977111117893"/>
        <bgColor rgb="FF008080"/>
      </patternFill>
    </fill>
    <fill>
      <patternFill patternType="solid">
        <fgColor theme="0"/>
        <bgColor rgb="FF008080"/>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xf numFmtId="164" fontId="3" fillId="0" borderId="0" applyBorder="0" applyProtection="0"/>
    <xf numFmtId="0" fontId="3" fillId="0" borderId="0"/>
    <xf numFmtId="0" fontId="1" fillId="0" borderId="0"/>
  </cellStyleXfs>
  <cellXfs count="82">
    <xf numFmtId="0" fontId="0" fillId="0" borderId="0" xfId="0"/>
    <xf numFmtId="0" fontId="2" fillId="0" borderId="0" xfId="0" applyFont="1" applyAlignment="1">
      <alignment horizontal="left" vertical="center"/>
    </xf>
    <xf numFmtId="0" fontId="2" fillId="2" borderId="0" xfId="0" applyFont="1" applyFill="1" applyAlignment="1">
      <alignment horizontal="left" vertical="center"/>
    </xf>
    <xf numFmtId="164" fontId="6" fillId="2" borderId="0" xfId="1" applyFont="1" applyFill="1" applyBorder="1" applyAlignment="1" applyProtection="1">
      <alignment horizontal="right" vertical="center" wrapText="1"/>
    </xf>
    <xf numFmtId="164" fontId="7" fillId="0" borderId="0" xfId="1" applyFont="1" applyBorder="1" applyAlignment="1" applyProtection="1">
      <alignment horizontal="right" vertical="center" wrapText="1"/>
    </xf>
    <xf numFmtId="0" fontId="8" fillId="2" borderId="0" xfId="0" applyFont="1" applyFill="1" applyAlignment="1">
      <alignment horizontal="left" vertical="center"/>
    </xf>
    <xf numFmtId="0" fontId="4" fillId="0" borderId="0" xfId="0" applyFont="1" applyAlignment="1">
      <alignment horizontal="center" vertical="center"/>
    </xf>
    <xf numFmtId="0" fontId="9" fillId="0" borderId="0" xfId="0" applyFont="1" applyAlignment="1">
      <alignment horizontal="center" vertical="center"/>
    </xf>
    <xf numFmtId="0" fontId="9" fillId="2" borderId="0" xfId="0" applyFont="1" applyFill="1" applyAlignment="1">
      <alignment horizontal="center" vertical="center"/>
    </xf>
    <xf numFmtId="0" fontId="9" fillId="0" borderId="0" xfId="0" applyFont="1" applyAlignment="1">
      <alignment horizontal="left" vertical="center" wrapText="1"/>
    </xf>
    <xf numFmtId="0" fontId="10" fillId="0" borderId="0" xfId="0" applyFont="1" applyAlignment="1">
      <alignment horizontal="center" vertical="center" wrapText="1"/>
    </xf>
    <xf numFmtId="0" fontId="9" fillId="0" borderId="0" xfId="0" applyFont="1" applyAlignment="1">
      <alignment vertical="center" wrapText="1"/>
    </xf>
    <xf numFmtId="164" fontId="6" fillId="0" borderId="0" xfId="1" applyFont="1" applyBorder="1" applyAlignment="1" applyProtection="1">
      <alignment horizontal="right" vertical="center"/>
    </xf>
    <xf numFmtId="166" fontId="10" fillId="4" borderId="1" xfId="0" applyNumberFormat="1" applyFont="1" applyFill="1" applyBorder="1" applyAlignment="1">
      <alignment horizontal="center" vertical="center" wrapText="1"/>
    </xf>
    <xf numFmtId="49" fontId="12" fillId="4" borderId="1" xfId="0" applyNumberFormat="1" applyFont="1" applyFill="1" applyBorder="1" applyAlignment="1">
      <alignment horizontal="center" vertical="center"/>
    </xf>
    <xf numFmtId="49" fontId="12" fillId="4" borderId="1" xfId="0" applyNumberFormat="1" applyFont="1" applyFill="1" applyBorder="1" applyAlignment="1">
      <alignment horizontal="left" vertical="center" wrapText="1"/>
    </xf>
    <xf numFmtId="165" fontId="12" fillId="4" borderId="1" xfId="0" applyNumberFormat="1" applyFont="1" applyFill="1" applyBorder="1" applyAlignment="1">
      <alignment horizontal="center" vertical="center" wrapText="1"/>
    </xf>
    <xf numFmtId="165" fontId="12" fillId="4" borderId="1" xfId="0" applyNumberFormat="1" applyFont="1" applyFill="1" applyBorder="1" applyAlignment="1">
      <alignment horizontal="right" vertical="center"/>
    </xf>
    <xf numFmtId="0" fontId="6" fillId="0" borderId="0" xfId="0" applyFont="1" applyAlignment="1">
      <alignment horizontal="center" vertical="center"/>
    </xf>
    <xf numFmtId="0" fontId="6" fillId="2" borderId="0" xfId="0" applyFont="1" applyFill="1" applyAlignment="1">
      <alignment horizontal="center" vertical="center"/>
    </xf>
    <xf numFmtId="0" fontId="6" fillId="0" borderId="0" xfId="0" applyFont="1" applyAlignment="1">
      <alignment horizontal="left" vertical="center" wrapText="1"/>
    </xf>
    <xf numFmtId="0" fontId="9" fillId="2" borderId="0" xfId="0" applyFont="1" applyFill="1" applyAlignment="1">
      <alignment vertical="center" wrapText="1"/>
    </xf>
    <xf numFmtId="0" fontId="7" fillId="0" borderId="0" xfId="0" applyFont="1" applyAlignment="1">
      <alignment horizontal="center" vertical="center"/>
    </xf>
    <xf numFmtId="0" fontId="7" fillId="2" borderId="0" xfId="0" applyFont="1" applyFill="1" applyAlignment="1">
      <alignment horizontal="center" vertical="center"/>
    </xf>
    <xf numFmtId="0" fontId="7" fillId="0" borderId="0" xfId="0" applyFont="1" applyAlignment="1">
      <alignment horizontal="left" vertical="center" wrapText="1"/>
    </xf>
    <xf numFmtId="0" fontId="14" fillId="0" borderId="0" xfId="0" applyFont="1" applyAlignment="1">
      <alignment horizontal="center" vertical="center" wrapText="1"/>
    </xf>
    <xf numFmtId="0" fontId="7" fillId="0" borderId="0" xfId="0" applyFont="1" applyAlignment="1">
      <alignment vertical="center" wrapText="1"/>
    </xf>
    <xf numFmtId="0" fontId="16" fillId="0" borderId="0" xfId="0" applyFont="1" applyAlignment="1">
      <alignment horizontal="center" vertical="center" wrapText="1"/>
    </xf>
    <xf numFmtId="0" fontId="18" fillId="2" borderId="0" xfId="0" applyFont="1" applyFill="1" applyAlignment="1">
      <alignment horizontal="center" vertical="center" wrapText="1"/>
    </xf>
    <xf numFmtId="0" fontId="18" fillId="0" borderId="0" xfId="0" applyFont="1" applyAlignment="1">
      <alignment horizontal="center" vertical="center" wrapText="1"/>
    </xf>
    <xf numFmtId="0" fontId="18" fillId="2" borderId="0" xfId="0" applyFont="1" applyFill="1" applyAlignment="1">
      <alignment horizontal="center" vertical="center"/>
    </xf>
    <xf numFmtId="164" fontId="18" fillId="0" borderId="0" xfId="1" applyFont="1" applyBorder="1" applyAlignment="1" applyProtection="1">
      <alignment horizontal="right" vertical="center" wrapText="1"/>
    </xf>
    <xf numFmtId="0" fontId="18" fillId="0" borderId="0" xfId="0" applyFont="1" applyAlignment="1">
      <alignment vertical="center" wrapText="1"/>
    </xf>
    <xf numFmtId="0" fontId="17" fillId="2" borderId="0" xfId="0" applyFont="1" applyFill="1" applyAlignment="1">
      <alignment horizontal="center" vertical="center"/>
    </xf>
    <xf numFmtId="0" fontId="19" fillId="0" borderId="0" xfId="0" applyFont="1" applyAlignment="1">
      <alignment horizontal="center" vertical="center" wrapText="1"/>
    </xf>
    <xf numFmtId="0" fontId="20" fillId="0" borderId="0" xfId="0" applyFont="1" applyAlignment="1">
      <alignment horizontal="center" vertical="center"/>
    </xf>
    <xf numFmtId="0" fontId="20" fillId="2" borderId="0" xfId="0" applyFont="1" applyFill="1" applyAlignment="1">
      <alignment horizontal="center" vertical="center"/>
    </xf>
    <xf numFmtId="0" fontId="20" fillId="0" borderId="0" xfId="0" applyFont="1" applyAlignment="1">
      <alignment horizontal="left" vertical="center" wrapText="1"/>
    </xf>
    <xf numFmtId="0" fontId="21" fillId="0" borderId="0" xfId="0" applyFont="1" applyAlignment="1">
      <alignment horizontal="center" vertical="center" wrapText="1"/>
    </xf>
    <xf numFmtId="0" fontId="20" fillId="0" borderId="0" xfId="0" applyFont="1" applyAlignment="1">
      <alignment vertical="center" wrapText="1"/>
    </xf>
    <xf numFmtId="164" fontId="20" fillId="0" borderId="0" xfId="1" applyFont="1" applyBorder="1" applyAlignment="1" applyProtection="1">
      <alignment horizontal="right" vertical="center" wrapText="1"/>
    </xf>
    <xf numFmtId="0" fontId="7" fillId="0" borderId="2" xfId="0" applyFont="1" applyBorder="1" applyAlignment="1">
      <alignment horizontal="center" vertical="center"/>
    </xf>
    <xf numFmtId="0" fontId="7" fillId="2" borderId="2" xfId="0" applyFont="1" applyFill="1" applyBorder="1" applyAlignment="1">
      <alignment horizontal="center" vertical="center"/>
    </xf>
    <xf numFmtId="0" fontId="7" fillId="0" borderId="2" xfId="0" applyFont="1" applyBorder="1" applyAlignment="1">
      <alignment horizontal="left" vertical="center" wrapText="1"/>
    </xf>
    <xf numFmtId="0" fontId="7" fillId="0" borderId="2" xfId="0" applyFont="1" applyBorder="1" applyAlignment="1">
      <alignment vertical="center" wrapText="1"/>
    </xf>
    <xf numFmtId="164" fontId="7" fillId="0" borderId="2" xfId="1" applyFont="1" applyBorder="1" applyAlignment="1" applyProtection="1">
      <alignment horizontal="right" vertical="center" wrapText="1"/>
    </xf>
    <xf numFmtId="0" fontId="18" fillId="0" borderId="0" xfId="0" applyFont="1" applyAlignment="1">
      <alignment horizontal="left" vertical="center" wrapText="1"/>
    </xf>
    <xf numFmtId="0" fontId="18" fillId="0" borderId="0" xfId="0" applyFont="1" applyAlignment="1">
      <alignment horizontal="right" vertical="center" wrapText="1"/>
    </xf>
    <xf numFmtId="165" fontId="11" fillId="5" borderId="1" xfId="0" applyNumberFormat="1" applyFont="1" applyFill="1" applyBorder="1" applyAlignment="1">
      <alignment horizontal="right" vertical="center" wrapText="1"/>
    </xf>
    <xf numFmtId="0" fontId="11" fillId="6" borderId="1" xfId="0" applyFont="1" applyFill="1" applyBorder="1" applyAlignment="1">
      <alignment horizontal="center" vertical="center" wrapText="1"/>
    </xf>
    <xf numFmtId="164" fontId="11" fillId="6" borderId="1" xfId="1" applyFont="1" applyFill="1" applyBorder="1" applyAlignment="1" applyProtection="1">
      <alignment horizontal="center" vertical="center" wrapText="1"/>
    </xf>
    <xf numFmtId="0" fontId="17" fillId="0" borderId="0" xfId="0" applyFont="1" applyAlignment="1">
      <alignment horizontal="center" vertical="center"/>
    </xf>
    <xf numFmtId="165" fontId="12" fillId="4" borderId="6" xfId="0" applyNumberFormat="1" applyFont="1" applyFill="1" applyBorder="1" applyAlignment="1">
      <alignment horizontal="right" vertical="center"/>
    </xf>
    <xf numFmtId="165" fontId="12" fillId="4" borderId="7" xfId="0" applyNumberFormat="1" applyFont="1" applyFill="1" applyBorder="1" applyAlignment="1">
      <alignment horizontal="right" vertical="center"/>
    </xf>
    <xf numFmtId="14" fontId="8" fillId="2" borderId="0" xfId="0" applyNumberFormat="1" applyFont="1" applyFill="1" applyAlignment="1">
      <alignment horizontal="left" vertical="center"/>
    </xf>
    <xf numFmtId="0" fontId="11" fillId="7" borderId="1" xfId="0" applyFont="1" applyFill="1" applyBorder="1" applyAlignment="1">
      <alignment horizontal="center" vertical="center" wrapText="1"/>
    </xf>
    <xf numFmtId="164" fontId="11" fillId="7" borderId="6" xfId="1" applyFont="1" applyFill="1" applyBorder="1" applyAlignment="1" applyProtection="1">
      <alignment horizontal="center" vertical="center" wrapText="1"/>
    </xf>
    <xf numFmtId="166" fontId="10"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xf>
    <xf numFmtId="49" fontId="12" fillId="0" borderId="1" xfId="0" applyNumberFormat="1" applyFont="1" applyBorder="1" applyAlignment="1">
      <alignment horizontal="left" vertical="center" wrapText="1"/>
    </xf>
    <xf numFmtId="0" fontId="22" fillId="2" borderId="1" xfId="0" applyFont="1" applyFill="1" applyBorder="1" applyAlignment="1">
      <alignment horizontal="center" vertical="center"/>
    </xf>
    <xf numFmtId="165" fontId="12" fillId="0" borderId="1" xfId="0" applyNumberFormat="1" applyFont="1" applyBorder="1" applyAlignment="1">
      <alignment horizontal="right" vertical="center"/>
    </xf>
    <xf numFmtId="49" fontId="23" fillId="4" borderId="1" xfId="0" applyNumberFormat="1" applyFont="1" applyFill="1" applyBorder="1" applyAlignment="1">
      <alignment horizontal="left" vertical="center" wrapText="1"/>
    </xf>
    <xf numFmtId="49" fontId="23" fillId="0" borderId="1" xfId="0" applyNumberFormat="1" applyFont="1" applyBorder="1" applyAlignment="1">
      <alignment horizontal="left" vertical="center" wrapText="1"/>
    </xf>
    <xf numFmtId="0" fontId="0" fillId="0" borderId="0" xfId="0" applyAlignment="1">
      <alignment vertical="center"/>
    </xf>
    <xf numFmtId="165" fontId="23" fillId="4" borderId="1" xfId="0" applyNumberFormat="1" applyFont="1" applyFill="1" applyBorder="1" applyAlignment="1">
      <alignment horizontal="center" vertical="center" wrapText="1"/>
    </xf>
    <xf numFmtId="165" fontId="23" fillId="0" borderId="1" xfId="0" applyNumberFormat="1" applyFont="1" applyBorder="1" applyAlignment="1">
      <alignment horizontal="center" vertical="center" wrapText="1"/>
    </xf>
    <xf numFmtId="0" fontId="4" fillId="0" borderId="0" xfId="0" applyFont="1" applyAlignment="1">
      <alignment horizontal="center" vertical="center"/>
    </xf>
    <xf numFmtId="0" fontId="9"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vertical="center" wrapText="1"/>
    </xf>
    <xf numFmtId="0" fontId="15" fillId="2" borderId="0" xfId="0" applyFont="1" applyFill="1" applyAlignment="1">
      <alignment horizontal="center" vertical="center"/>
    </xf>
    <xf numFmtId="0" fontId="13" fillId="3" borderId="1" xfId="0" applyFont="1" applyFill="1" applyBorder="1" applyAlignment="1">
      <alignment horizontal="center" vertical="center" wrapText="1"/>
    </xf>
    <xf numFmtId="0" fontId="17" fillId="0" borderId="0" xfId="0" applyFont="1" applyAlignment="1">
      <alignment horizontal="center" vertical="center" wrapText="1"/>
    </xf>
    <xf numFmtId="0" fontId="18" fillId="2" borderId="0" xfId="0" applyFont="1" applyFill="1" applyAlignment="1">
      <alignment horizontal="center" vertical="center" wrapText="1"/>
    </xf>
    <xf numFmtId="0" fontId="17" fillId="0" borderId="0" xfId="0" applyFont="1" applyAlignment="1">
      <alignment horizontal="center" vertical="center"/>
    </xf>
    <xf numFmtId="0" fontId="0" fillId="0" borderId="0" xfId="0"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7" fillId="0" borderId="0" xfId="0" applyFont="1" applyAlignment="1">
      <alignment horizontal="center" wrapText="1"/>
    </xf>
    <xf numFmtId="0" fontId="17" fillId="0" borderId="0" xfId="0" applyFont="1" applyAlignment="1">
      <alignment horizontal="center"/>
    </xf>
  </cellXfs>
  <cellStyles count="4">
    <cellStyle name="Millares" xfId="1" builtinId="3"/>
    <cellStyle name="Normal" xfId="0" builtinId="0"/>
    <cellStyle name="Normal 2" xfId="2" xr:uid="{00000000-0005-0000-0000-000006000000}"/>
    <cellStyle name="Normal 4" xfId="3" xr:uid="{AF1297D4-5AD4-4244-A443-7F0D4947266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2676525</xdr:colOff>
      <xdr:row>0</xdr:row>
      <xdr:rowOff>72118</xdr:rowOff>
    </xdr:from>
    <xdr:to>
      <xdr:col>5</xdr:col>
      <xdr:colOff>466726</xdr:colOff>
      <xdr:row>5</xdr:row>
      <xdr:rowOff>152400</xdr:rowOff>
    </xdr:to>
    <xdr:pic>
      <xdr:nvPicPr>
        <xdr:cNvPr id="2" name="Picture 1">
          <a:extLst>
            <a:ext uri="{FF2B5EF4-FFF2-40B4-BE49-F238E27FC236}">
              <a16:creationId xmlns:a16="http://schemas.microsoft.com/office/drawing/2014/main" id="{236768F9-372F-4DBA-85E2-54247EE82492}"/>
            </a:ext>
          </a:extLst>
        </xdr:cNvPr>
        <xdr:cNvPicPr/>
      </xdr:nvPicPr>
      <xdr:blipFill>
        <a:blip xmlns:r="http://schemas.openxmlformats.org/officeDocument/2006/relationships" r:embed="rId1"/>
        <a:stretch/>
      </xdr:blipFill>
      <xdr:spPr>
        <a:xfrm>
          <a:off x="7191375" y="72118"/>
          <a:ext cx="1276351" cy="947057"/>
        </a:xfrm>
        <a:prstGeom prst="rect">
          <a:avLst/>
        </a:prstGeom>
        <a:ln>
          <a:noFill/>
        </a:ln>
      </xdr:spPr>
    </xdr:pic>
    <xdr:clientData/>
  </xdr:twoCellAnchor>
  <xdr:twoCellAnchor editAs="oneCell">
    <xdr:from>
      <xdr:col>0</xdr:col>
      <xdr:colOff>244230</xdr:colOff>
      <xdr:row>0</xdr:row>
      <xdr:rowOff>62617</xdr:rowOff>
    </xdr:from>
    <xdr:to>
      <xdr:col>2</xdr:col>
      <xdr:colOff>447675</xdr:colOff>
      <xdr:row>5</xdr:row>
      <xdr:rowOff>19050</xdr:rowOff>
    </xdr:to>
    <xdr:pic>
      <xdr:nvPicPr>
        <xdr:cNvPr id="3" name="Picture 2">
          <a:extLst>
            <a:ext uri="{FF2B5EF4-FFF2-40B4-BE49-F238E27FC236}">
              <a16:creationId xmlns:a16="http://schemas.microsoft.com/office/drawing/2014/main" id="{35D2A764-2A2C-4582-A773-8EF5D9FE343F}"/>
            </a:ext>
            <a:ext uri="{147F2762-F138-4A5C-976F-8EAC2B608ADB}">
              <a16:predDERef xmlns:a16="http://schemas.microsoft.com/office/drawing/2014/main" pred="{AEE454FB-9E9D-473C-9B27-4A9FCF7A57A8}"/>
            </a:ext>
          </a:extLst>
        </xdr:cNvPr>
        <xdr:cNvPicPr/>
      </xdr:nvPicPr>
      <xdr:blipFill>
        <a:blip xmlns:r="http://schemas.openxmlformats.org/officeDocument/2006/relationships" r:embed="rId2"/>
        <a:stretch/>
      </xdr:blipFill>
      <xdr:spPr>
        <a:xfrm>
          <a:off x="244230" y="62617"/>
          <a:ext cx="1698870" cy="823208"/>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2571750</xdr:colOff>
      <xdr:row>0</xdr:row>
      <xdr:rowOff>72118</xdr:rowOff>
    </xdr:from>
    <xdr:to>
      <xdr:col>6</xdr:col>
      <xdr:colOff>361951</xdr:colOff>
      <xdr:row>6</xdr:row>
      <xdr:rowOff>95250</xdr:rowOff>
    </xdr:to>
    <xdr:pic>
      <xdr:nvPicPr>
        <xdr:cNvPr id="2" name="Picture 1">
          <a:extLst>
            <a:ext uri="{FF2B5EF4-FFF2-40B4-BE49-F238E27FC236}">
              <a16:creationId xmlns:a16="http://schemas.microsoft.com/office/drawing/2014/main" id="{31A8F394-8E4E-4AD3-A416-26276F1AAA60}"/>
            </a:ext>
          </a:extLst>
        </xdr:cNvPr>
        <xdr:cNvPicPr/>
      </xdr:nvPicPr>
      <xdr:blipFill>
        <a:blip xmlns:r="http://schemas.openxmlformats.org/officeDocument/2006/relationships" r:embed="rId1"/>
        <a:stretch/>
      </xdr:blipFill>
      <xdr:spPr>
        <a:xfrm>
          <a:off x="7400925" y="72118"/>
          <a:ext cx="1276351" cy="1070882"/>
        </a:xfrm>
        <a:prstGeom prst="rect">
          <a:avLst/>
        </a:prstGeom>
        <a:ln>
          <a:noFill/>
        </a:ln>
      </xdr:spPr>
    </xdr:pic>
    <xdr:clientData/>
  </xdr:twoCellAnchor>
  <xdr:twoCellAnchor editAs="oneCell">
    <xdr:from>
      <xdr:col>0</xdr:col>
      <xdr:colOff>104775</xdr:colOff>
      <xdr:row>0</xdr:row>
      <xdr:rowOff>157867</xdr:rowOff>
    </xdr:from>
    <xdr:to>
      <xdr:col>3</xdr:col>
      <xdr:colOff>180975</xdr:colOff>
      <xdr:row>5</xdr:row>
      <xdr:rowOff>114300</xdr:rowOff>
    </xdr:to>
    <xdr:pic>
      <xdr:nvPicPr>
        <xdr:cNvPr id="3" name="Picture 2">
          <a:extLst>
            <a:ext uri="{FF2B5EF4-FFF2-40B4-BE49-F238E27FC236}">
              <a16:creationId xmlns:a16="http://schemas.microsoft.com/office/drawing/2014/main" id="{FDD8192B-F52D-4A24-8A6B-4E54B30CD593}"/>
            </a:ext>
            <a:ext uri="{147F2762-F138-4A5C-976F-8EAC2B608ADB}">
              <a16:predDERef xmlns:a16="http://schemas.microsoft.com/office/drawing/2014/main" pred="{AEE454FB-9E9D-473C-9B27-4A9FCF7A57A8}"/>
            </a:ext>
          </a:extLst>
        </xdr:cNvPr>
        <xdr:cNvPicPr/>
      </xdr:nvPicPr>
      <xdr:blipFill>
        <a:blip xmlns:r="http://schemas.openxmlformats.org/officeDocument/2006/relationships" r:embed="rId2"/>
        <a:stretch/>
      </xdr:blipFill>
      <xdr:spPr>
        <a:xfrm>
          <a:off x="104775" y="157867"/>
          <a:ext cx="1885950" cy="823208"/>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C712-170D-47DC-B5E1-5A959E0D7D4C}">
  <sheetPr>
    <tabColor rgb="FFFFC000"/>
  </sheetPr>
  <dimension ref="A5:AMG88"/>
  <sheetViews>
    <sheetView showGridLines="0" topLeftCell="A34" zoomScaleNormal="100" workbookViewId="0">
      <selection activeCell="E37" sqref="E37"/>
    </sheetView>
  </sheetViews>
  <sheetFormatPr baseColWidth="10" defaultColWidth="9.140625" defaultRowHeight="15" x14ac:dyDescent="0.25"/>
  <cols>
    <col min="1" max="1" width="13.140625" style="22" customWidth="1"/>
    <col min="2" max="2" width="9.28515625" style="23" customWidth="1"/>
    <col min="3" max="3" width="32" style="24" customWidth="1"/>
    <col min="4" max="4" width="13.28515625" style="25" customWidth="1"/>
    <col min="5" max="5" width="52.28515625" style="26" customWidth="1"/>
    <col min="6" max="6" width="14.140625" style="4" customWidth="1"/>
    <col min="7" max="7" width="20" style="1" customWidth="1"/>
    <col min="8" max="8" width="15.42578125" style="1" customWidth="1"/>
    <col min="9" max="9" width="15" style="1" customWidth="1"/>
    <col min="10" max="10" width="16" style="1" customWidth="1"/>
    <col min="11" max="155" width="8.85546875" style="1" customWidth="1"/>
    <col min="156" max="156" width="13.28515625" style="1" customWidth="1"/>
    <col min="157" max="157" width="23.42578125" style="1" customWidth="1"/>
    <col min="158" max="158" width="84.28515625" style="1" customWidth="1"/>
    <col min="159" max="159" width="12.42578125" style="1" customWidth="1"/>
    <col min="160" max="160" width="15.5703125" style="1" customWidth="1"/>
    <col min="161" max="161" width="23.42578125" style="1" customWidth="1"/>
    <col min="162" max="162" width="13.7109375" style="1" customWidth="1"/>
    <col min="163" max="171" width="23.42578125" style="1" customWidth="1"/>
    <col min="172" max="411" width="8.85546875" style="1" customWidth="1"/>
    <col min="412" max="412" width="13.28515625" style="1" customWidth="1"/>
    <col min="413" max="413" width="23.42578125" style="1" customWidth="1"/>
    <col min="414" max="414" width="84.28515625" style="1" customWidth="1"/>
    <col min="415" max="415" width="12.42578125" style="1" customWidth="1"/>
    <col min="416" max="416" width="15.5703125" style="1" customWidth="1"/>
    <col min="417" max="417" width="23.42578125" style="1" customWidth="1"/>
    <col min="418" max="418" width="13.7109375" style="1" customWidth="1"/>
    <col min="419" max="427" width="23.42578125" style="1" customWidth="1"/>
    <col min="428" max="667" width="8.85546875" style="1" customWidth="1"/>
    <col min="668" max="668" width="13.28515625" style="1" customWidth="1"/>
    <col min="669" max="669" width="23.42578125" style="1" customWidth="1"/>
    <col min="670" max="670" width="84.28515625" style="1" customWidth="1"/>
    <col min="671" max="671" width="12.42578125" style="1" customWidth="1"/>
    <col min="672" max="672" width="15.5703125" style="1" customWidth="1"/>
    <col min="673" max="673" width="23.42578125" style="1" customWidth="1"/>
    <col min="674" max="674" width="13.7109375" style="1" customWidth="1"/>
    <col min="675" max="683" width="23.42578125" style="1" customWidth="1"/>
    <col min="684" max="923" width="8.85546875" style="1" customWidth="1"/>
    <col min="924" max="924" width="13.28515625" style="1" customWidth="1"/>
    <col min="925" max="925" width="23.42578125" style="1" customWidth="1"/>
    <col min="926" max="926" width="84.28515625" style="1" customWidth="1"/>
    <col min="927" max="927" width="12.42578125" style="1" customWidth="1"/>
    <col min="928" max="928" width="15.5703125" style="1" customWidth="1"/>
    <col min="929" max="929" width="23.42578125" style="1" customWidth="1"/>
    <col min="930" max="930" width="13.7109375" style="1" customWidth="1"/>
    <col min="931" max="939" width="23.42578125" style="1" customWidth="1"/>
    <col min="940" max="1021" width="8.85546875" style="1" customWidth="1"/>
  </cols>
  <sheetData>
    <row r="5" spans="1:6" ht="8.25" customHeight="1" x14ac:dyDescent="0.25"/>
    <row r="6" spans="1:6" ht="14.45" customHeight="1" x14ac:dyDescent="0.25">
      <c r="A6" s="68" t="s">
        <v>39</v>
      </c>
      <c r="B6" s="68"/>
      <c r="C6" s="68"/>
      <c r="D6" s="68"/>
      <c r="E6" s="68"/>
      <c r="F6" s="68"/>
    </row>
    <row r="7" spans="1:6" ht="15.6" customHeight="1" x14ac:dyDescent="0.25">
      <c r="A7" s="67" t="s">
        <v>0</v>
      </c>
      <c r="B7" s="67"/>
      <c r="C7" s="67"/>
      <c r="D7" s="67"/>
      <c r="E7" s="67"/>
      <c r="F7" s="67"/>
    </row>
    <row r="8" spans="1:6" ht="15.6" customHeight="1" x14ac:dyDescent="0.25">
      <c r="A8" s="67" t="s">
        <v>1</v>
      </c>
      <c r="B8" s="67"/>
      <c r="C8" s="67"/>
      <c r="D8" s="67"/>
      <c r="E8" s="67"/>
      <c r="F8" s="67"/>
    </row>
    <row r="9" spans="1:6" ht="6" customHeight="1" x14ac:dyDescent="0.25">
      <c r="A9" s="7"/>
      <c r="B9" s="8"/>
      <c r="C9" s="9"/>
      <c r="D9" s="10"/>
      <c r="E9" s="11"/>
      <c r="F9" s="12"/>
    </row>
    <row r="10" spans="1:6" ht="15" customHeight="1" x14ac:dyDescent="0.25">
      <c r="A10" s="67" t="s">
        <v>38</v>
      </c>
      <c r="B10" s="67"/>
      <c r="C10" s="67"/>
      <c r="D10" s="67"/>
      <c r="E10" s="67"/>
      <c r="F10" s="67"/>
    </row>
    <row r="11" spans="1:6" x14ac:dyDescent="0.25">
      <c r="A11" s="67" t="s">
        <v>41</v>
      </c>
      <c r="B11" s="67"/>
      <c r="C11" s="67"/>
      <c r="D11" s="67"/>
      <c r="E11" s="67"/>
      <c r="F11" s="67"/>
    </row>
    <row r="12" spans="1:6" ht="15" customHeight="1" x14ac:dyDescent="0.25">
      <c r="A12" s="67" t="s">
        <v>2</v>
      </c>
      <c r="B12" s="67"/>
      <c r="C12" s="67"/>
      <c r="D12" s="67"/>
      <c r="E12" s="67"/>
      <c r="F12" s="67"/>
    </row>
    <row r="13" spans="1:6" ht="15" customHeight="1" x14ac:dyDescent="0.25">
      <c r="A13" s="67" t="s">
        <v>3</v>
      </c>
      <c r="B13" s="67"/>
      <c r="C13" s="67"/>
      <c r="D13" s="67"/>
      <c r="E13" s="67"/>
      <c r="F13" s="67"/>
    </row>
    <row r="14" spans="1:6" ht="3" customHeight="1" x14ac:dyDescent="0.25">
      <c r="A14" s="6"/>
      <c r="B14" s="6"/>
      <c r="C14" s="6"/>
      <c r="D14" s="6"/>
      <c r="E14" s="6"/>
      <c r="F14" s="6"/>
    </row>
    <row r="15" spans="1:6" s="5" customFormat="1" ht="24.75" customHeight="1" x14ac:dyDescent="0.25">
      <c r="A15" s="49" t="s">
        <v>4</v>
      </c>
      <c r="B15" s="49" t="s">
        <v>5</v>
      </c>
      <c r="C15" s="49" t="s">
        <v>6</v>
      </c>
      <c r="D15" s="49" t="s">
        <v>7</v>
      </c>
      <c r="E15" s="49" t="s">
        <v>8</v>
      </c>
      <c r="F15" s="50" t="s">
        <v>9</v>
      </c>
    </row>
    <row r="16" spans="1:6" s="5" customFormat="1" ht="70.5" customHeight="1" x14ac:dyDescent="0.25">
      <c r="A16" s="55"/>
      <c r="B16" s="55"/>
      <c r="C16" s="55"/>
      <c r="D16" s="55"/>
      <c r="E16" s="55"/>
      <c r="F16" s="56"/>
    </row>
    <row r="17" spans="1:8" s="5" customFormat="1" ht="90.75" customHeight="1" x14ac:dyDescent="0.25">
      <c r="A17" s="13">
        <v>46055</v>
      </c>
      <c r="B17" s="14" t="s">
        <v>42</v>
      </c>
      <c r="C17" s="15" t="s">
        <v>43</v>
      </c>
      <c r="D17" s="16" t="s">
        <v>23</v>
      </c>
      <c r="E17" s="15" t="s">
        <v>44</v>
      </c>
      <c r="F17" s="52">
        <v>524000</v>
      </c>
    </row>
    <row r="18" spans="1:8" s="5" customFormat="1" ht="69.75" customHeight="1" x14ac:dyDescent="0.25">
      <c r="A18" s="13">
        <v>46057</v>
      </c>
      <c r="B18" s="14" t="s">
        <v>45</v>
      </c>
      <c r="C18" s="15" t="s">
        <v>16</v>
      </c>
      <c r="D18" s="16" t="s">
        <v>17</v>
      </c>
      <c r="E18" s="15" t="s">
        <v>46</v>
      </c>
      <c r="F18" s="17">
        <v>56496.78</v>
      </c>
      <c r="G18" s="76"/>
      <c r="H18" s="76"/>
    </row>
    <row r="19" spans="1:8" s="5" customFormat="1" ht="58.5" customHeight="1" x14ac:dyDescent="0.25">
      <c r="A19" s="13">
        <v>46057</v>
      </c>
      <c r="B19" s="14" t="s">
        <v>47</v>
      </c>
      <c r="C19" s="15" t="s">
        <v>48</v>
      </c>
      <c r="D19" s="16" t="s">
        <v>17</v>
      </c>
      <c r="E19" s="15" t="s">
        <v>50</v>
      </c>
      <c r="F19" s="53">
        <v>248573.29</v>
      </c>
      <c r="H19" s="54">
        <v>46057</v>
      </c>
    </row>
    <row r="20" spans="1:8" s="2" customFormat="1" ht="69.75" customHeight="1" x14ac:dyDescent="0.25">
      <c r="A20" s="13">
        <v>46057</v>
      </c>
      <c r="B20" s="14" t="s">
        <v>49</v>
      </c>
      <c r="C20" s="15" t="s">
        <v>15</v>
      </c>
      <c r="D20" s="16" t="s">
        <v>14</v>
      </c>
      <c r="E20" s="15" t="s">
        <v>51</v>
      </c>
      <c r="F20" s="17">
        <v>11703.08</v>
      </c>
    </row>
    <row r="21" spans="1:8" s="2" customFormat="1" ht="80.25" customHeight="1" x14ac:dyDescent="0.25">
      <c r="A21" s="13">
        <v>46057</v>
      </c>
      <c r="B21" s="14" t="s">
        <v>52</v>
      </c>
      <c r="C21" s="15" t="s">
        <v>19</v>
      </c>
      <c r="D21" s="16" t="s">
        <v>14</v>
      </c>
      <c r="E21" s="15" t="s">
        <v>53</v>
      </c>
      <c r="F21" s="17">
        <v>201000</v>
      </c>
    </row>
    <row r="22" spans="1:8" s="2" customFormat="1" ht="60.75" customHeight="1" x14ac:dyDescent="0.25">
      <c r="A22" s="13">
        <v>46057</v>
      </c>
      <c r="B22" s="14" t="s">
        <v>54</v>
      </c>
      <c r="C22" s="15" t="s">
        <v>55</v>
      </c>
      <c r="D22" s="16" t="s">
        <v>29</v>
      </c>
      <c r="E22" s="15" t="s">
        <v>56</v>
      </c>
      <c r="F22" s="17">
        <v>1120</v>
      </c>
    </row>
    <row r="23" spans="1:8" s="2" customFormat="1" ht="66.75" customHeight="1" x14ac:dyDescent="0.25">
      <c r="A23" s="13">
        <v>46057</v>
      </c>
      <c r="B23" s="14" t="s">
        <v>57</v>
      </c>
      <c r="C23" s="15" t="s">
        <v>22</v>
      </c>
      <c r="D23" s="16" t="s">
        <v>20</v>
      </c>
      <c r="E23" s="15" t="s">
        <v>58</v>
      </c>
      <c r="F23" s="17">
        <v>30927.88</v>
      </c>
    </row>
    <row r="24" spans="1:8" s="2" customFormat="1" ht="60" customHeight="1" x14ac:dyDescent="0.25">
      <c r="A24" s="13">
        <v>46057</v>
      </c>
      <c r="B24" s="14" t="s">
        <v>59</v>
      </c>
      <c r="C24" s="15" t="s">
        <v>22</v>
      </c>
      <c r="D24" s="16" t="s">
        <v>20</v>
      </c>
      <c r="E24" s="15" t="s">
        <v>60</v>
      </c>
      <c r="F24" s="17">
        <v>416187.88</v>
      </c>
    </row>
    <row r="25" spans="1:8" s="2" customFormat="1" ht="54.75" customHeight="1" x14ac:dyDescent="0.25">
      <c r="A25" s="13">
        <v>46057</v>
      </c>
      <c r="B25" s="14" t="s">
        <v>61</v>
      </c>
      <c r="C25" s="15" t="s">
        <v>22</v>
      </c>
      <c r="D25" s="16" t="s">
        <v>20</v>
      </c>
      <c r="E25" s="15" t="s">
        <v>62</v>
      </c>
      <c r="F25" s="17">
        <v>73453.509999999995</v>
      </c>
    </row>
    <row r="26" spans="1:8" s="2" customFormat="1" ht="56.25" customHeight="1" x14ac:dyDescent="0.25">
      <c r="A26" s="13">
        <v>46058</v>
      </c>
      <c r="B26" s="14" t="s">
        <v>63</v>
      </c>
      <c r="C26" s="15" t="s">
        <v>22</v>
      </c>
      <c r="D26" s="16" t="s">
        <v>20</v>
      </c>
      <c r="E26" s="15" t="s">
        <v>65</v>
      </c>
      <c r="F26" s="17">
        <v>351840</v>
      </c>
    </row>
    <row r="27" spans="1:8" s="2" customFormat="1" ht="56.25" customHeight="1" x14ac:dyDescent="0.25">
      <c r="A27" s="13">
        <v>46058</v>
      </c>
      <c r="B27" s="14" t="s">
        <v>64</v>
      </c>
      <c r="C27" s="15" t="s">
        <v>22</v>
      </c>
      <c r="D27" s="16" t="s">
        <v>20</v>
      </c>
      <c r="E27" s="15" t="s">
        <v>66</v>
      </c>
      <c r="F27" s="17">
        <v>85087.88</v>
      </c>
    </row>
    <row r="28" spans="1:8" s="2" customFormat="1" ht="69" customHeight="1" x14ac:dyDescent="0.25">
      <c r="A28" s="13">
        <v>46064</v>
      </c>
      <c r="B28" s="14" t="s">
        <v>67</v>
      </c>
      <c r="C28" s="15" t="s">
        <v>68</v>
      </c>
      <c r="D28" s="16" t="s">
        <v>18</v>
      </c>
      <c r="E28" s="15" t="s">
        <v>69</v>
      </c>
      <c r="F28" s="17">
        <v>7938</v>
      </c>
    </row>
    <row r="29" spans="1:8" s="2" customFormat="1" ht="96" customHeight="1" x14ac:dyDescent="0.25">
      <c r="A29" s="13">
        <v>46064</v>
      </c>
      <c r="B29" s="14" t="s">
        <v>70</v>
      </c>
      <c r="C29" s="15" t="s">
        <v>43</v>
      </c>
      <c r="D29" s="16" t="s">
        <v>23</v>
      </c>
      <c r="E29" s="15" t="s">
        <v>32</v>
      </c>
      <c r="F29" s="17">
        <v>520000</v>
      </c>
    </row>
    <row r="30" spans="1:8" s="2" customFormat="1" ht="61.5" customHeight="1" x14ac:dyDescent="0.25">
      <c r="A30" s="13">
        <v>46064</v>
      </c>
      <c r="B30" s="14" t="s">
        <v>71</v>
      </c>
      <c r="C30" s="15" t="s">
        <v>72</v>
      </c>
      <c r="D30" s="16" t="s">
        <v>14</v>
      </c>
      <c r="E30" s="15" t="s">
        <v>73</v>
      </c>
      <c r="F30" s="17">
        <v>173463.19</v>
      </c>
    </row>
    <row r="31" spans="1:8" s="2" customFormat="1" ht="78.75" customHeight="1" x14ac:dyDescent="0.25">
      <c r="A31" s="13">
        <v>46064</v>
      </c>
      <c r="B31" s="14" t="s">
        <v>74</v>
      </c>
      <c r="C31" s="15" t="s">
        <v>24</v>
      </c>
      <c r="D31" s="16" t="s">
        <v>25</v>
      </c>
      <c r="E31" s="15" t="s">
        <v>75</v>
      </c>
      <c r="F31" s="17">
        <v>617022</v>
      </c>
    </row>
    <row r="32" spans="1:8" s="2" customFormat="1" ht="72" customHeight="1" x14ac:dyDescent="0.25">
      <c r="A32" s="13">
        <v>46065</v>
      </c>
      <c r="B32" s="14" t="s">
        <v>76</v>
      </c>
      <c r="C32" s="15" t="s">
        <v>27</v>
      </c>
      <c r="D32" s="16" t="s">
        <v>28</v>
      </c>
      <c r="E32" s="15" t="s">
        <v>77</v>
      </c>
      <c r="F32" s="17">
        <v>158067</v>
      </c>
    </row>
    <row r="33" spans="1:6" s="2" customFormat="1" ht="63.75" customHeight="1" x14ac:dyDescent="0.25">
      <c r="A33" s="13">
        <v>46065</v>
      </c>
      <c r="B33" s="14" t="s">
        <v>78</v>
      </c>
      <c r="C33" s="15" t="s">
        <v>27</v>
      </c>
      <c r="D33" s="16" t="s">
        <v>79</v>
      </c>
      <c r="E33" s="15" t="s">
        <v>80</v>
      </c>
      <c r="F33" s="17">
        <v>56249.41</v>
      </c>
    </row>
    <row r="34" spans="1:6" s="2" customFormat="1" ht="60.75" customHeight="1" x14ac:dyDescent="0.25">
      <c r="A34" s="13">
        <v>46065</v>
      </c>
      <c r="B34" s="14" t="s">
        <v>81</v>
      </c>
      <c r="C34" s="15" t="s">
        <v>22</v>
      </c>
      <c r="D34" s="16" t="s">
        <v>20</v>
      </c>
      <c r="E34" s="15" t="s">
        <v>82</v>
      </c>
      <c r="F34" s="17">
        <v>491647.5</v>
      </c>
    </row>
    <row r="35" spans="1:6" s="2" customFormat="1" ht="50.25" customHeight="1" x14ac:dyDescent="0.25">
      <c r="A35" s="13">
        <v>46065</v>
      </c>
      <c r="B35" s="14" t="s">
        <v>83</v>
      </c>
      <c r="C35" s="15" t="s">
        <v>27</v>
      </c>
      <c r="D35" s="16" t="s">
        <v>28</v>
      </c>
      <c r="E35" s="15" t="s">
        <v>31</v>
      </c>
      <c r="F35" s="17">
        <v>82641</v>
      </c>
    </row>
    <row r="36" spans="1:6" s="2" customFormat="1" ht="60" customHeight="1" x14ac:dyDescent="0.25">
      <c r="A36" s="13">
        <v>46065</v>
      </c>
      <c r="B36" s="14" t="s">
        <v>84</v>
      </c>
      <c r="C36" s="15" t="s">
        <v>85</v>
      </c>
      <c r="D36" s="16" t="s">
        <v>29</v>
      </c>
      <c r="E36" s="15" t="s">
        <v>86</v>
      </c>
      <c r="F36" s="17">
        <v>2114</v>
      </c>
    </row>
    <row r="37" spans="1:6" s="2" customFormat="1" ht="69" customHeight="1" x14ac:dyDescent="0.25">
      <c r="A37" s="13">
        <v>46065</v>
      </c>
      <c r="B37" s="14" t="s">
        <v>87</v>
      </c>
      <c r="C37" s="15" t="s">
        <v>26</v>
      </c>
      <c r="D37" s="16" t="s">
        <v>14</v>
      </c>
      <c r="E37" s="15" t="s">
        <v>88</v>
      </c>
      <c r="F37" s="17">
        <v>12941.18</v>
      </c>
    </row>
    <row r="38" spans="1:6" s="2" customFormat="1" ht="55.5" customHeight="1" x14ac:dyDescent="0.25">
      <c r="A38" s="13">
        <v>46065</v>
      </c>
      <c r="B38" s="14" t="s">
        <v>89</v>
      </c>
      <c r="C38" s="15" t="s">
        <v>22</v>
      </c>
      <c r="D38" s="16" t="s">
        <v>20</v>
      </c>
      <c r="E38" s="15" t="s">
        <v>90</v>
      </c>
      <c r="F38" s="17">
        <v>288717.5</v>
      </c>
    </row>
    <row r="39" spans="1:6" s="2" customFormat="1" ht="77.25" customHeight="1" x14ac:dyDescent="0.25">
      <c r="A39" s="13">
        <v>46065</v>
      </c>
      <c r="B39" s="14" t="s">
        <v>91</v>
      </c>
      <c r="C39" s="15" t="s">
        <v>22</v>
      </c>
      <c r="D39" s="16" t="s">
        <v>20</v>
      </c>
      <c r="E39" s="15" t="s">
        <v>92</v>
      </c>
      <c r="F39" s="17">
        <v>53334</v>
      </c>
    </row>
    <row r="40" spans="1:6" s="2" customFormat="1" ht="48" customHeight="1" x14ac:dyDescent="0.25">
      <c r="A40" s="13">
        <v>46065</v>
      </c>
      <c r="B40" s="14" t="s">
        <v>93</v>
      </c>
      <c r="C40" s="15" t="s">
        <v>27</v>
      </c>
      <c r="D40" s="16" t="s">
        <v>28</v>
      </c>
      <c r="E40" s="15" t="s">
        <v>94</v>
      </c>
      <c r="F40" s="17">
        <v>431391.2</v>
      </c>
    </row>
    <row r="41" spans="1:6" s="2" customFormat="1" ht="48.75" customHeight="1" x14ac:dyDescent="0.25">
      <c r="A41" s="13">
        <v>46065</v>
      </c>
      <c r="B41" s="14" t="s">
        <v>95</v>
      </c>
      <c r="C41" s="15" t="s">
        <v>22</v>
      </c>
      <c r="D41" s="16" t="s">
        <v>20</v>
      </c>
      <c r="E41" s="15" t="s">
        <v>96</v>
      </c>
      <c r="F41" s="17">
        <v>16302.5</v>
      </c>
    </row>
    <row r="42" spans="1:6" s="2" customFormat="1" ht="118.5" customHeight="1" x14ac:dyDescent="0.25">
      <c r="A42" s="13">
        <v>46069</v>
      </c>
      <c r="B42" s="14" t="s">
        <v>97</v>
      </c>
      <c r="C42" s="15" t="s">
        <v>98</v>
      </c>
      <c r="D42" s="16" t="s">
        <v>99</v>
      </c>
      <c r="E42" s="15" t="s">
        <v>100</v>
      </c>
      <c r="F42" s="17">
        <v>100300</v>
      </c>
    </row>
    <row r="43" spans="1:6" s="2" customFormat="1" ht="57" customHeight="1" x14ac:dyDescent="0.25">
      <c r="A43" s="13">
        <v>46070</v>
      </c>
      <c r="B43" s="14" t="s">
        <v>101</v>
      </c>
      <c r="C43" s="15" t="s">
        <v>102</v>
      </c>
      <c r="D43" s="16" t="s">
        <v>99</v>
      </c>
      <c r="E43" s="15" t="s">
        <v>103</v>
      </c>
      <c r="F43" s="17">
        <v>100000</v>
      </c>
    </row>
    <row r="44" spans="1:6" s="2" customFormat="1" ht="57.75" customHeight="1" x14ac:dyDescent="0.25">
      <c r="A44" s="13">
        <v>46071</v>
      </c>
      <c r="B44" s="14" t="s">
        <v>104</v>
      </c>
      <c r="C44" s="15" t="s">
        <v>15</v>
      </c>
      <c r="D44" s="16" t="s">
        <v>14</v>
      </c>
      <c r="E44" s="15" t="s">
        <v>105</v>
      </c>
      <c r="F44" s="17">
        <v>7623.16</v>
      </c>
    </row>
    <row r="45" spans="1:6" s="2" customFormat="1" ht="47.25" customHeight="1" x14ac:dyDescent="0.25">
      <c r="A45" s="13">
        <v>46071</v>
      </c>
      <c r="B45" s="14" t="s">
        <v>106</v>
      </c>
      <c r="C45" s="15" t="s">
        <v>26</v>
      </c>
      <c r="D45" s="16" t="s">
        <v>14</v>
      </c>
      <c r="E45" s="15" t="s">
        <v>107</v>
      </c>
      <c r="F45" s="17">
        <v>9637.4</v>
      </c>
    </row>
    <row r="46" spans="1:6" s="2" customFormat="1" ht="51.75" customHeight="1" x14ac:dyDescent="0.25">
      <c r="A46" s="13">
        <v>46071</v>
      </c>
      <c r="B46" s="14" t="s">
        <v>108</v>
      </c>
      <c r="C46" s="15" t="s">
        <v>22</v>
      </c>
      <c r="D46" s="16" t="s">
        <v>20</v>
      </c>
      <c r="E46" s="15" t="s">
        <v>109</v>
      </c>
      <c r="F46" s="17">
        <v>43267.5</v>
      </c>
    </row>
    <row r="47" spans="1:6" s="2" customFormat="1" ht="39" customHeight="1" x14ac:dyDescent="0.25">
      <c r="A47" s="13">
        <v>46071</v>
      </c>
      <c r="B47" s="14" t="s">
        <v>110</v>
      </c>
      <c r="C47" s="15" t="s">
        <v>22</v>
      </c>
      <c r="D47" s="16" t="s">
        <v>20</v>
      </c>
      <c r="E47" s="15" t="s">
        <v>111</v>
      </c>
      <c r="F47" s="17">
        <v>355732.5</v>
      </c>
    </row>
    <row r="48" spans="1:6" s="2" customFormat="1" ht="45" customHeight="1" x14ac:dyDescent="0.25">
      <c r="A48" s="13">
        <v>46071</v>
      </c>
      <c r="B48" s="14" t="s">
        <v>112</v>
      </c>
      <c r="C48" s="15" t="s">
        <v>22</v>
      </c>
      <c r="D48" s="16" t="s">
        <v>20</v>
      </c>
      <c r="E48" s="15" t="s">
        <v>113</v>
      </c>
      <c r="F48" s="17">
        <v>42212.5</v>
      </c>
    </row>
    <row r="49" spans="1:6" s="2" customFormat="1" ht="67.5" customHeight="1" x14ac:dyDescent="0.25">
      <c r="A49" s="13">
        <v>46071</v>
      </c>
      <c r="B49" s="14" t="s">
        <v>114</v>
      </c>
      <c r="C49" s="15" t="s">
        <v>115</v>
      </c>
      <c r="D49" s="16" t="s">
        <v>116</v>
      </c>
      <c r="E49" s="15" t="s">
        <v>117</v>
      </c>
      <c r="F49" s="17">
        <v>73868</v>
      </c>
    </row>
    <row r="50" spans="1:6" s="2" customFormat="1" ht="88.5" customHeight="1" x14ac:dyDescent="0.25">
      <c r="A50" s="13">
        <v>46071</v>
      </c>
      <c r="B50" s="14" t="s">
        <v>118</v>
      </c>
      <c r="C50" s="15" t="s">
        <v>30</v>
      </c>
      <c r="D50" s="16" t="s">
        <v>79</v>
      </c>
      <c r="E50" s="15" t="s">
        <v>119</v>
      </c>
      <c r="F50" s="17">
        <v>224364.04</v>
      </c>
    </row>
    <row r="51" spans="1:6" s="2" customFormat="1" ht="57.75" customHeight="1" x14ac:dyDescent="0.25">
      <c r="A51" s="13">
        <v>46071</v>
      </c>
      <c r="B51" s="14" t="s">
        <v>120</v>
      </c>
      <c r="C51" s="15" t="s">
        <v>121</v>
      </c>
      <c r="D51" s="16" t="s">
        <v>17</v>
      </c>
      <c r="E51" s="15" t="s">
        <v>122</v>
      </c>
      <c r="F51" s="17">
        <v>56496.78</v>
      </c>
    </row>
    <row r="52" spans="1:6" s="2" customFormat="1" ht="86.25" customHeight="1" x14ac:dyDescent="0.25">
      <c r="A52" s="13">
        <v>46071</v>
      </c>
      <c r="B52" s="14" t="s">
        <v>123</v>
      </c>
      <c r="C52" s="15" t="s">
        <v>124</v>
      </c>
      <c r="D52" s="16" t="s">
        <v>125</v>
      </c>
      <c r="E52" s="15" t="s">
        <v>126</v>
      </c>
      <c r="F52" s="17">
        <v>21725</v>
      </c>
    </row>
    <row r="53" spans="1:6" s="2" customFormat="1" ht="49.5" customHeight="1" x14ac:dyDescent="0.25">
      <c r="A53" s="13">
        <v>46071</v>
      </c>
      <c r="B53" s="14" t="s">
        <v>127</v>
      </c>
      <c r="C53" s="15" t="s">
        <v>128</v>
      </c>
      <c r="D53" s="16" t="s">
        <v>29</v>
      </c>
      <c r="E53" s="15" t="s">
        <v>129</v>
      </c>
      <c r="F53" s="17">
        <v>1120</v>
      </c>
    </row>
    <row r="54" spans="1:6" s="2" customFormat="1" ht="51.75" customHeight="1" x14ac:dyDescent="0.25">
      <c r="A54" s="13">
        <v>46072</v>
      </c>
      <c r="B54" s="14" t="s">
        <v>130</v>
      </c>
      <c r="C54" s="15" t="s">
        <v>48</v>
      </c>
      <c r="D54" s="16" t="s">
        <v>17</v>
      </c>
      <c r="E54" s="15" t="s">
        <v>131</v>
      </c>
      <c r="F54" s="17">
        <v>249911.69</v>
      </c>
    </row>
    <row r="55" spans="1:6" s="2" customFormat="1" ht="55.5" customHeight="1" x14ac:dyDescent="0.25">
      <c r="A55" s="13">
        <v>46073</v>
      </c>
      <c r="B55" s="14" t="s">
        <v>132</v>
      </c>
      <c r="C55" s="15" t="s">
        <v>102</v>
      </c>
      <c r="D55" s="16" t="s">
        <v>99</v>
      </c>
      <c r="E55" s="15" t="s">
        <v>133</v>
      </c>
      <c r="F55" s="17">
        <v>100000</v>
      </c>
    </row>
    <row r="56" spans="1:6" s="2" customFormat="1" ht="51.75" customHeight="1" x14ac:dyDescent="0.25">
      <c r="A56" s="13">
        <v>46076</v>
      </c>
      <c r="B56" s="14" t="s">
        <v>134</v>
      </c>
      <c r="C56" s="15" t="s">
        <v>22</v>
      </c>
      <c r="D56" s="16" t="s">
        <v>135</v>
      </c>
      <c r="E56" s="15" t="s">
        <v>136</v>
      </c>
      <c r="F56" s="17">
        <v>9881201.3399999999</v>
      </c>
    </row>
    <row r="57" spans="1:6" s="2" customFormat="1" ht="51.75" customHeight="1" x14ac:dyDescent="0.25">
      <c r="A57" s="13">
        <v>46076</v>
      </c>
      <c r="B57" s="14" t="s">
        <v>137</v>
      </c>
      <c r="C57" s="15" t="s">
        <v>22</v>
      </c>
      <c r="D57" s="16" t="s">
        <v>138</v>
      </c>
      <c r="E57" s="15" t="s">
        <v>139</v>
      </c>
      <c r="F57" s="17">
        <v>14950462.59</v>
      </c>
    </row>
    <row r="58" spans="1:6" s="2" customFormat="1" ht="51.75" customHeight="1" x14ac:dyDescent="0.25">
      <c r="A58" s="13">
        <v>46076</v>
      </c>
      <c r="B58" s="14" t="s">
        <v>140</v>
      </c>
      <c r="C58" s="15" t="s">
        <v>22</v>
      </c>
      <c r="D58" s="16" t="s">
        <v>141</v>
      </c>
      <c r="E58" s="15" t="s">
        <v>142</v>
      </c>
      <c r="F58" s="17">
        <v>665333.32999999996</v>
      </c>
    </row>
    <row r="59" spans="1:6" s="2" customFormat="1" ht="45" customHeight="1" x14ac:dyDescent="0.25">
      <c r="A59" s="13">
        <v>46076</v>
      </c>
      <c r="B59" s="14" t="s">
        <v>143</v>
      </c>
      <c r="C59" s="15" t="s">
        <v>22</v>
      </c>
      <c r="D59" s="16" t="s">
        <v>20</v>
      </c>
      <c r="E59" s="15" t="s">
        <v>144</v>
      </c>
      <c r="F59" s="17">
        <v>448395</v>
      </c>
    </row>
    <row r="60" spans="1:6" s="2" customFormat="1" ht="45.75" customHeight="1" x14ac:dyDescent="0.25">
      <c r="A60" s="13">
        <v>46076</v>
      </c>
      <c r="B60" s="14" t="s">
        <v>145</v>
      </c>
      <c r="C60" s="15" t="s">
        <v>22</v>
      </c>
      <c r="D60" s="16" t="s">
        <v>20</v>
      </c>
      <c r="E60" s="15" t="s">
        <v>146</v>
      </c>
      <c r="F60" s="17">
        <v>16467.5</v>
      </c>
    </row>
    <row r="61" spans="1:6" s="2" customFormat="1" ht="42" customHeight="1" x14ac:dyDescent="0.25">
      <c r="A61" s="13">
        <v>46077</v>
      </c>
      <c r="B61" s="14" t="s">
        <v>147</v>
      </c>
      <c r="C61" s="15" t="s">
        <v>22</v>
      </c>
      <c r="D61" s="16" t="s">
        <v>20</v>
      </c>
      <c r="E61" s="15" t="s">
        <v>148</v>
      </c>
      <c r="F61" s="17">
        <v>136837.5</v>
      </c>
    </row>
    <row r="62" spans="1:6" s="2" customFormat="1" ht="72" customHeight="1" x14ac:dyDescent="0.25">
      <c r="A62" s="13">
        <v>46077</v>
      </c>
      <c r="B62" s="14" t="s">
        <v>149</v>
      </c>
      <c r="C62" s="15" t="s">
        <v>150</v>
      </c>
      <c r="D62" s="16" t="s">
        <v>151</v>
      </c>
      <c r="E62" s="15" t="s">
        <v>152</v>
      </c>
      <c r="F62" s="17">
        <v>223492.5</v>
      </c>
    </row>
    <row r="63" spans="1:6" s="2" customFormat="1" ht="72" customHeight="1" x14ac:dyDescent="0.25">
      <c r="A63" s="13">
        <v>46077</v>
      </c>
      <c r="B63" s="14" t="s">
        <v>153</v>
      </c>
      <c r="C63" s="15" t="s">
        <v>154</v>
      </c>
      <c r="D63" s="16" t="s">
        <v>125</v>
      </c>
      <c r="E63" s="15" t="s">
        <v>155</v>
      </c>
      <c r="F63" s="17">
        <v>172000</v>
      </c>
    </row>
    <row r="64" spans="1:6" s="2" customFormat="1" ht="72" customHeight="1" x14ac:dyDescent="0.25">
      <c r="A64" s="13">
        <v>46077</v>
      </c>
      <c r="B64" s="14" t="s">
        <v>156</v>
      </c>
      <c r="C64" s="15" t="s">
        <v>22</v>
      </c>
      <c r="D64" s="16" t="s">
        <v>157</v>
      </c>
      <c r="E64" s="15" t="s">
        <v>158</v>
      </c>
      <c r="F64" s="17">
        <v>486507.06</v>
      </c>
    </row>
    <row r="65" spans="1:6" s="2" customFormat="1" ht="86.25" customHeight="1" x14ac:dyDescent="0.25">
      <c r="A65" s="13">
        <v>46078</v>
      </c>
      <c r="B65" s="14" t="s">
        <v>159</v>
      </c>
      <c r="C65" s="15" t="s">
        <v>160</v>
      </c>
      <c r="D65" s="16" t="s">
        <v>161</v>
      </c>
      <c r="E65" s="15" t="s">
        <v>162</v>
      </c>
      <c r="F65" s="17">
        <v>68000</v>
      </c>
    </row>
    <row r="66" spans="1:6" s="2" customFormat="1" ht="56.25" customHeight="1" x14ac:dyDescent="0.25">
      <c r="A66" s="13"/>
      <c r="B66" s="14"/>
      <c r="C66" s="15"/>
      <c r="D66" s="16"/>
      <c r="E66" s="15"/>
      <c r="F66" s="17"/>
    </row>
    <row r="67" spans="1:6" s="2" customFormat="1" ht="18" customHeight="1" x14ac:dyDescent="0.25">
      <c r="A67" s="77" t="s">
        <v>13</v>
      </c>
      <c r="B67" s="78"/>
      <c r="C67" s="78"/>
      <c r="D67" s="78"/>
      <c r="E67" s="79"/>
      <c r="F67" s="48">
        <f>SUM(F17:F66)</f>
        <v>33347174.169999998</v>
      </c>
    </row>
    <row r="68" spans="1:6" x14ac:dyDescent="0.25">
      <c r="A68" s="18"/>
      <c r="B68" s="19"/>
      <c r="C68" s="20"/>
      <c r="D68" s="10"/>
      <c r="E68" s="21"/>
      <c r="F68" s="3"/>
    </row>
    <row r="69" spans="1:6" x14ac:dyDescent="0.25">
      <c r="A69" s="69" t="s">
        <v>36</v>
      </c>
      <c r="B69" s="69"/>
      <c r="C69" s="69"/>
      <c r="D69" s="34"/>
      <c r="E69" s="70" t="s">
        <v>37</v>
      </c>
      <c r="F69" s="70"/>
    </row>
    <row r="70" spans="1:6" x14ac:dyDescent="0.25">
      <c r="A70" s="71"/>
      <c r="B70" s="71"/>
      <c r="C70" s="71"/>
      <c r="D70" s="27"/>
      <c r="E70" s="46"/>
      <c r="F70" s="47"/>
    </row>
    <row r="73" spans="1:6" x14ac:dyDescent="0.25">
      <c r="A73" s="41"/>
      <c r="B73" s="42"/>
      <c r="C73" s="43"/>
      <c r="E73" s="44"/>
      <c r="F73" s="45"/>
    </row>
    <row r="74" spans="1:6" x14ac:dyDescent="0.25">
      <c r="A74" s="71" t="s">
        <v>33</v>
      </c>
      <c r="B74" s="71"/>
      <c r="C74" s="71"/>
      <c r="D74" s="27"/>
      <c r="E74" s="73" t="s">
        <v>21</v>
      </c>
      <c r="F74" s="73"/>
    </row>
    <row r="75" spans="1:6" x14ac:dyDescent="0.25">
      <c r="A75" s="74" t="s">
        <v>12</v>
      </c>
      <c r="B75" s="74"/>
      <c r="C75" s="74"/>
      <c r="D75" s="27"/>
      <c r="E75" s="70" t="s">
        <v>11</v>
      </c>
      <c r="F75" s="70"/>
    </row>
    <row r="76" spans="1:6" x14ac:dyDescent="0.25">
      <c r="A76" s="28"/>
      <c r="B76" s="28"/>
      <c r="C76" s="28"/>
      <c r="D76" s="27"/>
      <c r="E76" s="29"/>
      <c r="F76" s="29"/>
    </row>
    <row r="77" spans="1:6" x14ac:dyDescent="0.25">
      <c r="A77" s="28"/>
      <c r="B77" s="28"/>
      <c r="C77" s="28"/>
      <c r="D77" s="27"/>
      <c r="E77" s="29"/>
      <c r="F77" s="29"/>
    </row>
    <row r="78" spans="1:6" x14ac:dyDescent="0.25">
      <c r="A78" s="28"/>
      <c r="B78" s="28"/>
      <c r="C78" s="28"/>
      <c r="D78" s="27"/>
      <c r="E78" s="29"/>
      <c r="F78" s="29"/>
    </row>
    <row r="79" spans="1:6" x14ac:dyDescent="0.25">
      <c r="A79" s="28"/>
      <c r="B79" s="28"/>
      <c r="C79" s="70" t="s">
        <v>35</v>
      </c>
      <c r="D79" s="70"/>
      <c r="E79" s="70"/>
      <c r="F79" s="29"/>
    </row>
    <row r="80" spans="1:6" x14ac:dyDescent="0.25">
      <c r="A80" s="28"/>
      <c r="B80" s="28"/>
      <c r="C80" s="28"/>
      <c r="D80" s="27"/>
      <c r="E80" s="29"/>
      <c r="F80" s="29"/>
    </row>
    <row r="81" spans="1:6" x14ac:dyDescent="0.25">
      <c r="A81" s="28"/>
      <c r="B81" s="28"/>
      <c r="C81" s="28"/>
      <c r="D81" s="27"/>
      <c r="E81" s="29"/>
      <c r="F81" s="29"/>
    </row>
    <row r="82" spans="1:6" x14ac:dyDescent="0.25">
      <c r="A82" s="30"/>
      <c r="B82" s="30"/>
      <c r="F82" s="31"/>
    </row>
    <row r="83" spans="1:6" x14ac:dyDescent="0.25">
      <c r="A83" s="30"/>
      <c r="B83" s="30"/>
      <c r="C83" s="47"/>
      <c r="D83" s="51" t="s">
        <v>40</v>
      </c>
      <c r="E83" s="32"/>
      <c r="F83" s="31"/>
    </row>
    <row r="84" spans="1:6" x14ac:dyDescent="0.25">
      <c r="A84" s="32"/>
      <c r="B84" s="32"/>
      <c r="C84" s="81" t="s">
        <v>34</v>
      </c>
      <c r="D84" s="81"/>
      <c r="E84" s="81"/>
      <c r="F84" s="32"/>
    </row>
    <row r="85" spans="1:6" x14ac:dyDescent="0.25">
      <c r="A85" s="30"/>
      <c r="B85" s="33"/>
      <c r="C85" s="80" t="s">
        <v>10</v>
      </c>
      <c r="D85" s="80" t="s">
        <v>10</v>
      </c>
      <c r="E85" s="80"/>
      <c r="F85" s="31"/>
    </row>
    <row r="86" spans="1:6" ht="15" customHeight="1" x14ac:dyDescent="0.25">
      <c r="A86" s="32"/>
      <c r="B86" s="32"/>
      <c r="F86" s="32"/>
    </row>
    <row r="87" spans="1:6" x14ac:dyDescent="0.25">
      <c r="A87" s="70"/>
      <c r="B87" s="70"/>
      <c r="C87" s="70"/>
      <c r="D87" s="70"/>
      <c r="E87" s="70"/>
      <c r="F87" s="70"/>
    </row>
    <row r="88" spans="1:6" x14ac:dyDescent="0.25">
      <c r="A88" s="35"/>
      <c r="B88" s="36"/>
      <c r="C88" s="37"/>
      <c r="D88" s="38"/>
      <c r="E88" s="39"/>
      <c r="F88" s="40"/>
    </row>
  </sheetData>
  <mergeCells count="20">
    <mergeCell ref="A87:F87"/>
    <mergeCell ref="A67:E67"/>
    <mergeCell ref="A75:C75"/>
    <mergeCell ref="E75:F75"/>
    <mergeCell ref="C79:E79"/>
    <mergeCell ref="A70:C70"/>
    <mergeCell ref="A74:C74"/>
    <mergeCell ref="A69:C69"/>
    <mergeCell ref="E74:F74"/>
    <mergeCell ref="C85:E85"/>
    <mergeCell ref="C84:E84"/>
    <mergeCell ref="G18:H18"/>
    <mergeCell ref="A12:F12"/>
    <mergeCell ref="A13:F13"/>
    <mergeCell ref="E69:F69"/>
    <mergeCell ref="A6:F6"/>
    <mergeCell ref="A7:F7"/>
    <mergeCell ref="A8:F8"/>
    <mergeCell ref="A10:F10"/>
    <mergeCell ref="A11:F11"/>
  </mergeCells>
  <phoneticPr fontId="5" type="noConversion"/>
  <pageMargins left="0.59055118110236227" right="0.19685039370078741" top="0.15748031496062992" bottom="0" header="0" footer="0"/>
  <pageSetup scale="70" firstPageNumber="0" fitToWidth="0" fitToHeight="0" orientation="portrait" r:id="rId1"/>
  <headerFooter>
    <oddFooter>&amp;R&amp;8&amp;P/&amp;N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E58B7-B5E0-418E-8652-8E5FC619FB3E}">
  <sheetPr>
    <tabColor rgb="FFFFC000"/>
    <pageSetUpPr fitToPage="1"/>
  </sheetPr>
  <dimension ref="A5:AMH89"/>
  <sheetViews>
    <sheetView showGridLines="0" tabSelected="1" view="pageBreakPreview" topLeftCell="A53" zoomScaleNormal="100" zoomScaleSheetLayoutView="100" workbookViewId="0">
      <selection activeCell="E78" sqref="E78"/>
    </sheetView>
  </sheetViews>
  <sheetFormatPr baseColWidth="10" defaultColWidth="9.140625" defaultRowHeight="15" x14ac:dyDescent="0.25"/>
  <cols>
    <col min="1" max="1" width="4.7109375" style="64" customWidth="1"/>
    <col min="2" max="2" width="13.140625" style="22" customWidth="1"/>
    <col min="3" max="3" width="9.28515625" style="23" customWidth="1"/>
    <col min="4" max="4" width="32" style="24" customWidth="1"/>
    <col min="5" max="5" width="13.28515625" style="25" customWidth="1"/>
    <col min="6" max="6" width="52.28515625" style="26" customWidth="1"/>
    <col min="7" max="7" width="14.140625" style="4" customWidth="1"/>
    <col min="8" max="8" width="20" style="1" customWidth="1"/>
    <col min="9" max="9" width="15.42578125" style="1" customWidth="1"/>
    <col min="10" max="10" width="15" style="1" customWidth="1"/>
    <col min="11" max="11" width="16" style="1" customWidth="1"/>
    <col min="12" max="156" width="8.85546875" style="1" customWidth="1"/>
    <col min="157" max="157" width="13.28515625" style="1" customWidth="1"/>
    <col min="158" max="158" width="23.42578125" style="1" customWidth="1"/>
    <col min="159" max="159" width="84.28515625" style="1" customWidth="1"/>
    <col min="160" max="160" width="12.42578125" style="1" customWidth="1"/>
    <col min="161" max="161" width="15.5703125" style="1" customWidth="1"/>
    <col min="162" max="162" width="23.42578125" style="1" customWidth="1"/>
    <col min="163" max="163" width="13.7109375" style="1" customWidth="1"/>
    <col min="164" max="172" width="23.42578125" style="1" customWidth="1"/>
    <col min="173" max="412" width="8.85546875" style="1" customWidth="1"/>
    <col min="413" max="413" width="13.28515625" style="1" customWidth="1"/>
    <col min="414" max="414" width="23.42578125" style="1" customWidth="1"/>
    <col min="415" max="415" width="84.28515625" style="1" customWidth="1"/>
    <col min="416" max="416" width="12.42578125" style="1" customWidth="1"/>
    <col min="417" max="417" width="15.5703125" style="1" customWidth="1"/>
    <col min="418" max="418" width="23.42578125" style="1" customWidth="1"/>
    <col min="419" max="419" width="13.7109375" style="1" customWidth="1"/>
    <col min="420" max="428" width="23.42578125" style="1" customWidth="1"/>
    <col min="429" max="668" width="8.85546875" style="1" customWidth="1"/>
    <col min="669" max="669" width="13.28515625" style="1" customWidth="1"/>
    <col min="670" max="670" width="23.42578125" style="1" customWidth="1"/>
    <col min="671" max="671" width="84.28515625" style="1" customWidth="1"/>
    <col min="672" max="672" width="12.42578125" style="1" customWidth="1"/>
    <col min="673" max="673" width="15.5703125" style="1" customWidth="1"/>
    <col min="674" max="674" width="23.42578125" style="1" customWidth="1"/>
    <col min="675" max="675" width="13.7109375" style="1" customWidth="1"/>
    <col min="676" max="684" width="23.42578125" style="1" customWidth="1"/>
    <col min="685" max="924" width="8.85546875" style="1" customWidth="1"/>
    <col min="925" max="925" width="13.28515625" style="1" customWidth="1"/>
    <col min="926" max="926" width="23.42578125" style="1" customWidth="1"/>
    <col min="927" max="927" width="84.28515625" style="1" customWidth="1"/>
    <col min="928" max="928" width="12.42578125" style="1" customWidth="1"/>
    <col min="929" max="929" width="15.5703125" style="1" customWidth="1"/>
    <col min="930" max="930" width="23.42578125" style="1" customWidth="1"/>
    <col min="931" max="931" width="13.7109375" style="1" customWidth="1"/>
    <col min="932" max="940" width="23.42578125" style="1" customWidth="1"/>
    <col min="941" max="1022" width="8.85546875" style="1" customWidth="1"/>
    <col min="1023" max="16384" width="9.140625" style="64"/>
  </cols>
  <sheetData>
    <row r="5" spans="1:7" ht="8.25" customHeight="1" x14ac:dyDescent="0.25"/>
    <row r="6" spans="1:7" ht="14.45" customHeight="1" x14ac:dyDescent="0.25">
      <c r="B6" s="68" t="s">
        <v>39</v>
      </c>
      <c r="C6" s="68"/>
      <c r="D6" s="68"/>
      <c r="E6" s="68"/>
      <c r="F6" s="68"/>
      <c r="G6" s="68"/>
    </row>
    <row r="7" spans="1:7" ht="15.6" customHeight="1" x14ac:dyDescent="0.25">
      <c r="B7" s="67" t="s">
        <v>0</v>
      </c>
      <c r="C7" s="67"/>
      <c r="D7" s="67"/>
      <c r="E7" s="67"/>
      <c r="F7" s="67"/>
      <c r="G7" s="67"/>
    </row>
    <row r="8" spans="1:7" ht="15.6" customHeight="1" x14ac:dyDescent="0.25">
      <c r="B8" s="67" t="s">
        <v>1</v>
      </c>
      <c r="C8" s="67"/>
      <c r="D8" s="67"/>
      <c r="E8" s="67"/>
      <c r="F8" s="67"/>
      <c r="G8" s="67"/>
    </row>
    <row r="9" spans="1:7" ht="6" customHeight="1" x14ac:dyDescent="0.25">
      <c r="B9" s="7"/>
      <c r="C9" s="8"/>
      <c r="D9" s="9"/>
      <c r="E9" s="10"/>
      <c r="F9" s="11"/>
      <c r="G9" s="12"/>
    </row>
    <row r="10" spans="1:7" ht="15" customHeight="1" x14ac:dyDescent="0.25">
      <c r="B10" s="67" t="s">
        <v>38</v>
      </c>
      <c r="C10" s="67"/>
      <c r="D10" s="67"/>
      <c r="E10" s="67"/>
      <c r="F10" s="67"/>
      <c r="G10" s="67"/>
    </row>
    <row r="11" spans="1:7" x14ac:dyDescent="0.25">
      <c r="B11" s="67" t="s">
        <v>41</v>
      </c>
      <c r="C11" s="67"/>
      <c r="D11" s="67"/>
      <c r="E11" s="67"/>
      <c r="F11" s="67"/>
      <c r="G11" s="67"/>
    </row>
    <row r="12" spans="1:7" ht="15" customHeight="1" x14ac:dyDescent="0.25">
      <c r="B12" s="67" t="s">
        <v>2</v>
      </c>
      <c r="C12" s="67"/>
      <c r="D12" s="67"/>
      <c r="E12" s="67"/>
      <c r="F12" s="67"/>
      <c r="G12" s="67"/>
    </row>
    <row r="13" spans="1:7" ht="15" customHeight="1" x14ac:dyDescent="0.25">
      <c r="B13" s="67" t="s">
        <v>3</v>
      </c>
      <c r="C13" s="67"/>
      <c r="D13" s="67"/>
      <c r="E13" s="67"/>
      <c r="F13" s="67"/>
      <c r="G13" s="67"/>
    </row>
    <row r="14" spans="1:7" ht="15" customHeight="1" x14ac:dyDescent="0.25">
      <c r="B14" s="6"/>
      <c r="C14" s="6"/>
      <c r="D14" s="6"/>
      <c r="E14" s="6"/>
      <c r="F14" s="6"/>
      <c r="G14" s="6"/>
    </row>
    <row r="15" spans="1:7" s="5" customFormat="1" ht="24.75" customHeight="1" x14ac:dyDescent="0.25">
      <c r="A15" s="49" t="s">
        <v>233</v>
      </c>
      <c r="B15" s="49" t="s">
        <v>4</v>
      </c>
      <c r="C15" s="49" t="s">
        <v>5</v>
      </c>
      <c r="D15" s="49" t="s">
        <v>6</v>
      </c>
      <c r="E15" s="49" t="s">
        <v>7</v>
      </c>
      <c r="F15" s="49" t="s">
        <v>8</v>
      </c>
      <c r="G15" s="50" t="s">
        <v>9</v>
      </c>
    </row>
    <row r="16" spans="1:7" s="5" customFormat="1" ht="48" x14ac:dyDescent="0.25">
      <c r="A16" s="60">
        <v>1</v>
      </c>
      <c r="B16" s="13">
        <v>46056</v>
      </c>
      <c r="C16" s="14" t="s">
        <v>163</v>
      </c>
      <c r="D16" s="15" t="s">
        <v>22</v>
      </c>
      <c r="E16" s="65" t="s">
        <v>20</v>
      </c>
      <c r="F16" s="62" t="s">
        <v>82</v>
      </c>
      <c r="G16" s="17">
        <v>491647.5</v>
      </c>
    </row>
    <row r="17" spans="1:7" s="5" customFormat="1" ht="108" x14ac:dyDescent="0.25">
      <c r="A17" s="60">
        <v>2</v>
      </c>
      <c r="B17" s="13">
        <v>46056</v>
      </c>
      <c r="C17" s="14" t="s">
        <v>164</v>
      </c>
      <c r="D17" s="15" t="s">
        <v>98</v>
      </c>
      <c r="E17" s="65" t="s">
        <v>99</v>
      </c>
      <c r="F17" s="62" t="s">
        <v>100</v>
      </c>
      <c r="G17" s="17">
        <v>100300</v>
      </c>
    </row>
    <row r="18" spans="1:7" s="5" customFormat="1" ht="72" x14ac:dyDescent="0.25">
      <c r="A18" s="60">
        <v>3</v>
      </c>
      <c r="B18" s="13">
        <v>46057</v>
      </c>
      <c r="C18" s="14" t="s">
        <v>165</v>
      </c>
      <c r="D18" s="15" t="s">
        <v>22</v>
      </c>
      <c r="E18" s="65" t="s">
        <v>20</v>
      </c>
      <c r="F18" s="62" t="s">
        <v>92</v>
      </c>
      <c r="G18" s="17">
        <v>53334</v>
      </c>
    </row>
    <row r="19" spans="1:7" s="5" customFormat="1" ht="48" x14ac:dyDescent="0.25">
      <c r="A19" s="60">
        <v>4</v>
      </c>
      <c r="B19" s="13">
        <v>46057</v>
      </c>
      <c r="C19" s="14" t="s">
        <v>166</v>
      </c>
      <c r="D19" s="15" t="s">
        <v>102</v>
      </c>
      <c r="E19" s="65" t="s">
        <v>99</v>
      </c>
      <c r="F19" s="62" t="s">
        <v>103</v>
      </c>
      <c r="G19" s="17">
        <v>100000</v>
      </c>
    </row>
    <row r="20" spans="1:7" s="5" customFormat="1" ht="48" x14ac:dyDescent="0.25">
      <c r="A20" s="60">
        <v>5</v>
      </c>
      <c r="B20" s="13">
        <v>46058</v>
      </c>
      <c r="C20" s="14" t="s">
        <v>167</v>
      </c>
      <c r="D20" s="15" t="s">
        <v>22</v>
      </c>
      <c r="E20" s="65" t="s">
        <v>20</v>
      </c>
      <c r="F20" s="62" t="s">
        <v>90</v>
      </c>
      <c r="G20" s="17">
        <v>288717.5</v>
      </c>
    </row>
    <row r="21" spans="1:7" s="5" customFormat="1" ht="38.25" x14ac:dyDescent="0.25">
      <c r="A21" s="60">
        <v>6</v>
      </c>
      <c r="B21" s="13">
        <v>46058</v>
      </c>
      <c r="C21" s="14" t="s">
        <v>168</v>
      </c>
      <c r="D21" s="15" t="s">
        <v>22</v>
      </c>
      <c r="E21" s="65" t="s">
        <v>20</v>
      </c>
      <c r="F21" s="62" t="s">
        <v>96</v>
      </c>
      <c r="G21" s="17">
        <v>16302.5</v>
      </c>
    </row>
    <row r="22" spans="1:7" s="5" customFormat="1" ht="36" x14ac:dyDescent="0.25">
      <c r="A22" s="60">
        <v>7</v>
      </c>
      <c r="B22" s="13">
        <v>46059</v>
      </c>
      <c r="C22" s="14" t="s">
        <v>169</v>
      </c>
      <c r="D22" s="15" t="s">
        <v>15</v>
      </c>
      <c r="E22" s="65" t="s">
        <v>14</v>
      </c>
      <c r="F22" s="62" t="s">
        <v>105</v>
      </c>
      <c r="G22" s="17">
        <v>7623.16</v>
      </c>
    </row>
    <row r="23" spans="1:7" s="5" customFormat="1" ht="36" x14ac:dyDescent="0.25">
      <c r="A23" s="60">
        <v>8</v>
      </c>
      <c r="B23" s="13">
        <v>46062</v>
      </c>
      <c r="C23" s="14" t="s">
        <v>170</v>
      </c>
      <c r="D23" s="15" t="s">
        <v>26</v>
      </c>
      <c r="E23" s="65" t="s">
        <v>14</v>
      </c>
      <c r="F23" s="62" t="s">
        <v>107</v>
      </c>
      <c r="G23" s="17">
        <v>9637.4</v>
      </c>
    </row>
    <row r="24" spans="1:7" s="5" customFormat="1" ht="60" x14ac:dyDescent="0.25">
      <c r="A24" s="60">
        <v>9</v>
      </c>
      <c r="B24" s="13">
        <v>46063</v>
      </c>
      <c r="C24" s="14" t="s">
        <v>171</v>
      </c>
      <c r="D24" s="15" t="s">
        <v>115</v>
      </c>
      <c r="E24" s="65" t="s">
        <v>116</v>
      </c>
      <c r="F24" s="62" t="s">
        <v>117</v>
      </c>
      <c r="G24" s="17">
        <v>73868</v>
      </c>
    </row>
    <row r="25" spans="1:7" s="5" customFormat="1" ht="72" x14ac:dyDescent="0.25">
      <c r="A25" s="60">
        <v>10</v>
      </c>
      <c r="B25" s="13">
        <v>46063</v>
      </c>
      <c r="C25" s="14" t="s">
        <v>172</v>
      </c>
      <c r="D25" s="15" t="s">
        <v>30</v>
      </c>
      <c r="E25" s="65" t="s">
        <v>79</v>
      </c>
      <c r="F25" s="62" t="s">
        <v>119</v>
      </c>
      <c r="G25" s="17">
        <v>224364.04</v>
      </c>
    </row>
    <row r="26" spans="1:7" s="5" customFormat="1" ht="36" x14ac:dyDescent="0.25">
      <c r="A26" s="60">
        <v>11</v>
      </c>
      <c r="B26" s="13">
        <v>46063</v>
      </c>
      <c r="C26" s="14" t="s">
        <v>173</v>
      </c>
      <c r="D26" s="15" t="s">
        <v>128</v>
      </c>
      <c r="E26" s="65" t="s">
        <v>29</v>
      </c>
      <c r="F26" s="62" t="s">
        <v>129</v>
      </c>
      <c r="G26" s="17">
        <v>1120</v>
      </c>
    </row>
    <row r="27" spans="1:7" s="5" customFormat="1" ht="72" x14ac:dyDescent="0.25">
      <c r="A27" s="60">
        <v>12</v>
      </c>
      <c r="B27" s="13">
        <v>46064</v>
      </c>
      <c r="C27" s="14" t="s">
        <v>174</v>
      </c>
      <c r="D27" s="15" t="s">
        <v>124</v>
      </c>
      <c r="E27" s="65" t="s">
        <v>125</v>
      </c>
      <c r="F27" s="62" t="s">
        <v>126</v>
      </c>
      <c r="G27" s="17">
        <v>21725</v>
      </c>
    </row>
    <row r="28" spans="1:7" s="5" customFormat="1" ht="48" x14ac:dyDescent="0.25">
      <c r="A28" s="60">
        <v>13</v>
      </c>
      <c r="B28" s="13">
        <v>46064</v>
      </c>
      <c r="C28" s="14" t="s">
        <v>175</v>
      </c>
      <c r="D28" s="15" t="s">
        <v>121</v>
      </c>
      <c r="E28" s="65" t="s">
        <v>17</v>
      </c>
      <c r="F28" s="62" t="s">
        <v>122</v>
      </c>
      <c r="G28" s="17">
        <v>56496.78</v>
      </c>
    </row>
    <row r="29" spans="1:7" s="5" customFormat="1" ht="38.25" x14ac:dyDescent="0.25">
      <c r="A29" s="60">
        <v>14</v>
      </c>
      <c r="B29" s="13">
        <v>46064</v>
      </c>
      <c r="C29" s="14" t="s">
        <v>176</v>
      </c>
      <c r="D29" s="15" t="s">
        <v>22</v>
      </c>
      <c r="E29" s="65" t="s">
        <v>20</v>
      </c>
      <c r="F29" s="62" t="s">
        <v>113</v>
      </c>
      <c r="G29" s="17">
        <v>42212.5</v>
      </c>
    </row>
    <row r="30" spans="1:7" s="5" customFormat="1" ht="38.25" x14ac:dyDescent="0.25">
      <c r="A30" s="60">
        <v>15</v>
      </c>
      <c r="B30" s="13">
        <v>46065</v>
      </c>
      <c r="C30" s="14" t="s">
        <v>177</v>
      </c>
      <c r="D30" s="15" t="s">
        <v>22</v>
      </c>
      <c r="E30" s="65" t="s">
        <v>20</v>
      </c>
      <c r="F30" s="62" t="s">
        <v>111</v>
      </c>
      <c r="G30" s="17">
        <v>355732.5</v>
      </c>
    </row>
    <row r="31" spans="1:7" s="5" customFormat="1" ht="48" x14ac:dyDescent="0.25">
      <c r="A31" s="60">
        <v>16</v>
      </c>
      <c r="B31" s="13">
        <v>46065</v>
      </c>
      <c r="C31" s="14" t="s">
        <v>178</v>
      </c>
      <c r="D31" s="15" t="s">
        <v>22</v>
      </c>
      <c r="E31" s="65" t="s">
        <v>20</v>
      </c>
      <c r="F31" s="62" t="s">
        <v>109</v>
      </c>
      <c r="G31" s="17">
        <v>43267.5</v>
      </c>
    </row>
    <row r="32" spans="1:7" s="5" customFormat="1" ht="60" x14ac:dyDescent="0.25">
      <c r="A32" s="60">
        <v>17</v>
      </c>
      <c r="B32" s="13">
        <v>46066</v>
      </c>
      <c r="C32" s="14" t="s">
        <v>179</v>
      </c>
      <c r="D32" s="15" t="s">
        <v>150</v>
      </c>
      <c r="E32" s="65" t="s">
        <v>151</v>
      </c>
      <c r="F32" s="62" t="s">
        <v>152</v>
      </c>
      <c r="G32" s="17">
        <v>223492.5</v>
      </c>
    </row>
    <row r="33" spans="1:7" s="5" customFormat="1" ht="60" x14ac:dyDescent="0.25">
      <c r="A33" s="60">
        <v>18</v>
      </c>
      <c r="B33" s="13">
        <v>46066</v>
      </c>
      <c r="C33" s="14" t="s">
        <v>180</v>
      </c>
      <c r="D33" s="15" t="s">
        <v>181</v>
      </c>
      <c r="E33" s="65" t="s">
        <v>161</v>
      </c>
      <c r="F33" s="62" t="s">
        <v>182</v>
      </c>
      <c r="G33" s="17">
        <v>60500</v>
      </c>
    </row>
    <row r="34" spans="1:7" s="5" customFormat="1" ht="36" x14ac:dyDescent="0.25">
      <c r="A34" s="60">
        <v>19</v>
      </c>
      <c r="B34" s="13">
        <v>46066</v>
      </c>
      <c r="C34" s="14" t="s">
        <v>183</v>
      </c>
      <c r="D34" s="15" t="s">
        <v>48</v>
      </c>
      <c r="E34" s="65" t="s">
        <v>17</v>
      </c>
      <c r="F34" s="62" t="s">
        <v>131</v>
      </c>
      <c r="G34" s="17">
        <v>249911.69</v>
      </c>
    </row>
    <row r="35" spans="1:7" s="5" customFormat="1" ht="48" x14ac:dyDescent="0.25">
      <c r="A35" s="60">
        <v>20</v>
      </c>
      <c r="B35" s="13">
        <v>46066</v>
      </c>
      <c r="C35" s="14" t="s">
        <v>184</v>
      </c>
      <c r="D35" s="15" t="s">
        <v>102</v>
      </c>
      <c r="E35" s="65" t="s">
        <v>99</v>
      </c>
      <c r="F35" s="62" t="s">
        <v>133</v>
      </c>
      <c r="G35" s="17">
        <v>100000</v>
      </c>
    </row>
    <row r="36" spans="1:7" s="5" customFormat="1" ht="38.25" x14ac:dyDescent="0.25">
      <c r="A36" s="60">
        <v>21</v>
      </c>
      <c r="B36" s="13">
        <v>46069</v>
      </c>
      <c r="C36" s="14" t="s">
        <v>185</v>
      </c>
      <c r="D36" s="15" t="s">
        <v>22</v>
      </c>
      <c r="E36" s="65" t="s">
        <v>20</v>
      </c>
      <c r="F36" s="62" t="s">
        <v>146</v>
      </c>
      <c r="G36" s="17">
        <v>16467.5</v>
      </c>
    </row>
    <row r="37" spans="1:7" s="5" customFormat="1" ht="72" x14ac:dyDescent="0.25">
      <c r="A37" s="60">
        <v>22</v>
      </c>
      <c r="B37" s="13">
        <v>46069</v>
      </c>
      <c r="C37" s="14" t="s">
        <v>186</v>
      </c>
      <c r="D37" s="15" t="s">
        <v>160</v>
      </c>
      <c r="E37" s="65" t="s">
        <v>161</v>
      </c>
      <c r="F37" s="62" t="s">
        <v>162</v>
      </c>
      <c r="G37" s="17">
        <v>68000</v>
      </c>
    </row>
    <row r="38" spans="1:7" s="5" customFormat="1" ht="60" x14ac:dyDescent="0.25">
      <c r="A38" s="60">
        <v>23</v>
      </c>
      <c r="B38" s="13">
        <v>46069</v>
      </c>
      <c r="C38" s="14" t="s">
        <v>187</v>
      </c>
      <c r="D38" s="15" t="s">
        <v>154</v>
      </c>
      <c r="E38" s="65" t="s">
        <v>125</v>
      </c>
      <c r="F38" s="62" t="s">
        <v>155</v>
      </c>
      <c r="G38" s="17">
        <v>172000</v>
      </c>
    </row>
    <row r="39" spans="1:7" s="5" customFormat="1" ht="72" x14ac:dyDescent="0.25">
      <c r="A39" s="60">
        <v>24</v>
      </c>
      <c r="B39" s="57">
        <v>46069</v>
      </c>
      <c r="C39" s="58" t="s">
        <v>188</v>
      </c>
      <c r="D39" s="59" t="s">
        <v>189</v>
      </c>
      <c r="E39" s="66" t="s">
        <v>190</v>
      </c>
      <c r="F39" s="63" t="s">
        <v>191</v>
      </c>
      <c r="G39" s="61">
        <v>20390.400000000001</v>
      </c>
    </row>
    <row r="40" spans="1:7" s="5" customFormat="1" ht="38.25" x14ac:dyDescent="0.25">
      <c r="A40" s="60">
        <v>25</v>
      </c>
      <c r="B40" s="13">
        <v>46070</v>
      </c>
      <c r="C40" s="14" t="s">
        <v>192</v>
      </c>
      <c r="D40" s="15" t="s">
        <v>22</v>
      </c>
      <c r="E40" s="65" t="s">
        <v>20</v>
      </c>
      <c r="F40" s="62" t="s">
        <v>237</v>
      </c>
      <c r="G40" s="17">
        <v>448395</v>
      </c>
    </row>
    <row r="41" spans="1:7" s="5" customFormat="1" ht="48" x14ac:dyDescent="0.25">
      <c r="A41" s="60">
        <v>26</v>
      </c>
      <c r="B41" s="13">
        <v>46070</v>
      </c>
      <c r="C41" s="14" t="s">
        <v>234</v>
      </c>
      <c r="D41" s="15" t="s">
        <v>22</v>
      </c>
      <c r="E41" s="65" t="s">
        <v>250</v>
      </c>
      <c r="F41" s="62" t="s">
        <v>251</v>
      </c>
      <c r="G41" s="17">
        <v>9881201.3399999999</v>
      </c>
    </row>
    <row r="42" spans="1:7" s="5" customFormat="1" ht="48" x14ac:dyDescent="0.25">
      <c r="A42" s="60">
        <v>27</v>
      </c>
      <c r="B42" s="13">
        <v>46070</v>
      </c>
      <c r="C42" s="14" t="s">
        <v>196</v>
      </c>
      <c r="D42" s="15" t="s">
        <v>22</v>
      </c>
      <c r="E42" s="65" t="s">
        <v>138</v>
      </c>
      <c r="F42" s="62" t="s">
        <v>139</v>
      </c>
      <c r="G42" s="17">
        <v>14950462.59</v>
      </c>
    </row>
    <row r="43" spans="1:7" s="5" customFormat="1" ht="38.25" x14ac:dyDescent="0.25">
      <c r="A43" s="60">
        <v>28</v>
      </c>
      <c r="B43" s="13">
        <v>46070</v>
      </c>
      <c r="C43" s="14" t="s">
        <v>235</v>
      </c>
      <c r="D43" s="15" t="s">
        <v>22</v>
      </c>
      <c r="E43" s="65" t="s">
        <v>141</v>
      </c>
      <c r="F43" s="62" t="s">
        <v>252</v>
      </c>
      <c r="G43" s="17">
        <v>665333.32999999996</v>
      </c>
    </row>
    <row r="44" spans="1:7" s="5" customFormat="1" ht="48" x14ac:dyDescent="0.25">
      <c r="A44" s="60">
        <v>29</v>
      </c>
      <c r="B44" s="13">
        <v>46071</v>
      </c>
      <c r="C44" s="14" t="s">
        <v>236</v>
      </c>
      <c r="D44" s="15" t="s">
        <v>254</v>
      </c>
      <c r="E44" s="65" t="s">
        <v>14</v>
      </c>
      <c r="F44" s="62" t="s">
        <v>253</v>
      </c>
      <c r="G44" s="17">
        <v>202000</v>
      </c>
    </row>
    <row r="45" spans="1:7" s="5" customFormat="1" ht="120" x14ac:dyDescent="0.25">
      <c r="A45" s="60">
        <v>30</v>
      </c>
      <c r="B45" s="13">
        <v>46071</v>
      </c>
      <c r="C45" s="14" t="s">
        <v>194</v>
      </c>
      <c r="D45" s="15" t="s">
        <v>193</v>
      </c>
      <c r="E45" s="65" t="s">
        <v>99</v>
      </c>
      <c r="F45" s="62" t="s">
        <v>195</v>
      </c>
      <c r="G45" s="17">
        <v>106200</v>
      </c>
    </row>
    <row r="46" spans="1:7" s="5" customFormat="1" ht="38.25" x14ac:dyDescent="0.25">
      <c r="A46" s="60">
        <v>31</v>
      </c>
      <c r="B46" s="13">
        <v>46071</v>
      </c>
      <c r="C46" s="14" t="s">
        <v>197</v>
      </c>
      <c r="D46" s="15" t="s">
        <v>22</v>
      </c>
      <c r="E46" s="65" t="s">
        <v>20</v>
      </c>
      <c r="F46" s="62" t="s">
        <v>148</v>
      </c>
      <c r="G46" s="17">
        <v>136837.5</v>
      </c>
    </row>
    <row r="47" spans="1:7" s="5" customFormat="1" ht="48" x14ac:dyDescent="0.25">
      <c r="A47" s="60">
        <v>32</v>
      </c>
      <c r="B47" s="13">
        <v>46072</v>
      </c>
      <c r="C47" s="14" t="s">
        <v>198</v>
      </c>
      <c r="D47" s="15" t="s">
        <v>199</v>
      </c>
      <c r="E47" s="65" t="s">
        <v>23</v>
      </c>
      <c r="F47" s="62" t="s">
        <v>238</v>
      </c>
      <c r="G47" s="17">
        <v>520000</v>
      </c>
    </row>
    <row r="48" spans="1:7" s="5" customFormat="1" ht="48" x14ac:dyDescent="0.25">
      <c r="A48" s="60">
        <v>33</v>
      </c>
      <c r="B48" s="13">
        <v>46073</v>
      </c>
      <c r="C48" s="14" t="s">
        <v>200</v>
      </c>
      <c r="D48" s="15" t="s">
        <v>201</v>
      </c>
      <c r="E48" s="65" t="s">
        <v>18</v>
      </c>
      <c r="F48" s="62" t="s">
        <v>202</v>
      </c>
      <c r="G48" s="17">
        <v>7938</v>
      </c>
    </row>
    <row r="49" spans="1:7" s="5" customFormat="1" ht="38.25" x14ac:dyDescent="0.25">
      <c r="A49" s="60">
        <v>34</v>
      </c>
      <c r="B49" s="13">
        <v>46073</v>
      </c>
      <c r="C49" s="14" t="s">
        <v>203</v>
      </c>
      <c r="D49" s="15" t="s">
        <v>22</v>
      </c>
      <c r="E49" s="65" t="s">
        <v>20</v>
      </c>
      <c r="F49" s="62" t="s">
        <v>204</v>
      </c>
      <c r="G49" s="17">
        <v>22540</v>
      </c>
    </row>
    <row r="50" spans="1:7" s="5" customFormat="1" ht="48" x14ac:dyDescent="0.25">
      <c r="A50" s="60">
        <v>35</v>
      </c>
      <c r="B50" s="13">
        <v>46073</v>
      </c>
      <c r="C50" s="14" t="s">
        <v>205</v>
      </c>
      <c r="D50" s="15" t="s">
        <v>22</v>
      </c>
      <c r="E50" s="65" t="s">
        <v>157</v>
      </c>
      <c r="F50" s="62" t="s">
        <v>158</v>
      </c>
      <c r="G50" s="17">
        <v>486507.06</v>
      </c>
    </row>
    <row r="51" spans="1:7" s="5" customFormat="1" ht="38.25" x14ac:dyDescent="0.25">
      <c r="A51" s="60">
        <v>36</v>
      </c>
      <c r="B51" s="13">
        <v>46073</v>
      </c>
      <c r="C51" s="14" t="s">
        <v>206</v>
      </c>
      <c r="D51" s="15" t="s">
        <v>22</v>
      </c>
      <c r="E51" s="65" t="s">
        <v>20</v>
      </c>
      <c r="F51" s="62" t="s">
        <v>239</v>
      </c>
      <c r="G51" s="17">
        <v>45837</v>
      </c>
    </row>
    <row r="52" spans="1:7" s="5" customFormat="1" ht="38.25" x14ac:dyDescent="0.25">
      <c r="A52" s="60">
        <v>37</v>
      </c>
      <c r="B52" s="13">
        <v>46077</v>
      </c>
      <c r="C52" s="14" t="s">
        <v>207</v>
      </c>
      <c r="D52" s="15" t="s">
        <v>22</v>
      </c>
      <c r="E52" s="65" t="s">
        <v>20</v>
      </c>
      <c r="F52" s="62" t="s">
        <v>208</v>
      </c>
      <c r="G52" s="17">
        <v>16688.89</v>
      </c>
    </row>
    <row r="53" spans="1:7" s="5" customFormat="1" ht="48" x14ac:dyDescent="0.25">
      <c r="A53" s="60">
        <v>38</v>
      </c>
      <c r="B53" s="13">
        <v>46078</v>
      </c>
      <c r="C53" s="14" t="s">
        <v>209</v>
      </c>
      <c r="D53" s="15" t="s">
        <v>210</v>
      </c>
      <c r="E53" s="65" t="s">
        <v>211</v>
      </c>
      <c r="F53" s="62" t="s">
        <v>212</v>
      </c>
      <c r="G53" s="17">
        <v>25901.17</v>
      </c>
    </row>
    <row r="54" spans="1:7" s="5" customFormat="1" ht="60" x14ac:dyDescent="0.25">
      <c r="A54" s="60">
        <v>39</v>
      </c>
      <c r="B54" s="13">
        <v>46078</v>
      </c>
      <c r="C54" s="14" t="s">
        <v>213</v>
      </c>
      <c r="D54" s="15" t="s">
        <v>214</v>
      </c>
      <c r="E54" s="65" t="s">
        <v>215</v>
      </c>
      <c r="F54" s="62" t="s">
        <v>216</v>
      </c>
      <c r="G54" s="17">
        <v>10000</v>
      </c>
    </row>
    <row r="55" spans="1:7" s="5" customFormat="1" ht="38.25" x14ac:dyDescent="0.25">
      <c r="A55" s="60">
        <v>40</v>
      </c>
      <c r="B55" s="13">
        <v>46078</v>
      </c>
      <c r="C55" s="14" t="s">
        <v>217</v>
      </c>
      <c r="D55" s="15" t="s">
        <v>22</v>
      </c>
      <c r="E55" s="65" t="s">
        <v>20</v>
      </c>
      <c r="F55" s="62" t="s">
        <v>240</v>
      </c>
      <c r="G55" s="17">
        <v>57832.5</v>
      </c>
    </row>
    <row r="56" spans="1:7" s="5" customFormat="1" ht="60" x14ac:dyDescent="0.25">
      <c r="A56" s="60">
        <v>41</v>
      </c>
      <c r="B56" s="13">
        <v>46078</v>
      </c>
      <c r="C56" s="14" t="s">
        <v>218</v>
      </c>
      <c r="D56" s="15" t="s">
        <v>219</v>
      </c>
      <c r="E56" s="65" t="s">
        <v>220</v>
      </c>
      <c r="F56" s="62" t="s">
        <v>221</v>
      </c>
      <c r="G56" s="17">
        <v>43445.32</v>
      </c>
    </row>
    <row r="57" spans="1:7" s="5" customFormat="1" ht="60" x14ac:dyDescent="0.25">
      <c r="A57" s="60">
        <v>42</v>
      </c>
      <c r="B57" s="13">
        <v>46079</v>
      </c>
      <c r="C57" s="14" t="s">
        <v>222</v>
      </c>
      <c r="D57" s="15" t="s">
        <v>223</v>
      </c>
      <c r="E57" s="65" t="s">
        <v>224</v>
      </c>
      <c r="F57" s="62" t="s">
        <v>225</v>
      </c>
      <c r="G57" s="17">
        <v>106305.02</v>
      </c>
    </row>
    <row r="58" spans="1:7" s="5" customFormat="1" ht="36" x14ac:dyDescent="0.25">
      <c r="A58" s="60">
        <v>43</v>
      </c>
      <c r="B58" s="13">
        <v>46079</v>
      </c>
      <c r="C58" s="14" t="s">
        <v>226</v>
      </c>
      <c r="D58" s="15" t="s">
        <v>27</v>
      </c>
      <c r="E58" s="65" t="s">
        <v>28</v>
      </c>
      <c r="F58" s="62" t="s">
        <v>227</v>
      </c>
      <c r="G58" s="17">
        <v>82641</v>
      </c>
    </row>
    <row r="59" spans="1:7" s="5" customFormat="1" ht="36" x14ac:dyDescent="0.25">
      <c r="A59" s="60">
        <v>44</v>
      </c>
      <c r="B59" s="13">
        <v>46079</v>
      </c>
      <c r="C59" s="14" t="s">
        <v>228</v>
      </c>
      <c r="D59" s="15" t="s">
        <v>27</v>
      </c>
      <c r="E59" s="65" t="s">
        <v>28</v>
      </c>
      <c r="F59" s="62" t="s">
        <v>229</v>
      </c>
      <c r="G59" s="17">
        <v>158068.95000000001</v>
      </c>
    </row>
    <row r="60" spans="1:7" s="5" customFormat="1" ht="36" x14ac:dyDescent="0.25">
      <c r="A60" s="60">
        <v>45</v>
      </c>
      <c r="B60" s="13">
        <v>46079</v>
      </c>
      <c r="C60" s="14" t="s">
        <v>230</v>
      </c>
      <c r="D60" s="15" t="s">
        <v>231</v>
      </c>
      <c r="E60" s="65" t="s">
        <v>14</v>
      </c>
      <c r="F60" s="62" t="s">
        <v>232</v>
      </c>
      <c r="G60" s="17">
        <v>171235.53</v>
      </c>
    </row>
    <row r="61" spans="1:7" s="5" customFormat="1" ht="60" x14ac:dyDescent="0.25">
      <c r="A61" s="60">
        <v>46</v>
      </c>
      <c r="B61" s="13">
        <v>46079</v>
      </c>
      <c r="C61" s="14" t="s">
        <v>247</v>
      </c>
      <c r="D61" s="15" t="s">
        <v>248</v>
      </c>
      <c r="E61" s="65" t="s">
        <v>99</v>
      </c>
      <c r="F61" s="62" t="s">
        <v>249</v>
      </c>
      <c r="G61" s="17">
        <v>106200</v>
      </c>
    </row>
    <row r="62" spans="1:7" s="5" customFormat="1" ht="48" x14ac:dyDescent="0.25">
      <c r="A62" s="60">
        <v>47</v>
      </c>
      <c r="B62" s="13">
        <v>46079</v>
      </c>
      <c r="C62" s="14" t="s">
        <v>241</v>
      </c>
      <c r="D62" s="15" t="s">
        <v>22</v>
      </c>
      <c r="E62" s="65" t="s">
        <v>242</v>
      </c>
      <c r="F62" s="62" t="s">
        <v>243</v>
      </c>
      <c r="G62" s="17">
        <v>58691.22</v>
      </c>
    </row>
    <row r="63" spans="1:7" s="5" customFormat="1" ht="38.25" x14ac:dyDescent="0.25">
      <c r="A63" s="60">
        <v>48</v>
      </c>
      <c r="B63" s="13">
        <v>46079</v>
      </c>
      <c r="C63" s="14" t="s">
        <v>244</v>
      </c>
      <c r="D63" s="15" t="s">
        <v>22</v>
      </c>
      <c r="E63" s="65" t="s">
        <v>245</v>
      </c>
      <c r="F63" s="62" t="s">
        <v>246</v>
      </c>
      <c r="G63" s="17">
        <v>124596.22</v>
      </c>
    </row>
    <row r="64" spans="1:7" s="2" customFormat="1" ht="18" customHeight="1" x14ac:dyDescent="0.25">
      <c r="A64" s="72" t="s">
        <v>13</v>
      </c>
      <c r="B64" s="72"/>
      <c r="C64" s="72"/>
      <c r="D64" s="72"/>
      <c r="E64" s="72"/>
      <c r="F64" s="72"/>
      <c r="G64" s="48">
        <f>SUM(G16:G63)</f>
        <v>31231968.109999996</v>
      </c>
    </row>
    <row r="65" spans="2:7" s="1" customFormat="1" ht="14.25" x14ac:dyDescent="0.25">
      <c r="B65" s="18"/>
      <c r="C65" s="19"/>
      <c r="D65" s="20"/>
      <c r="E65" s="10"/>
      <c r="F65" s="21"/>
      <c r="G65" s="3"/>
    </row>
    <row r="66" spans="2:7" s="1" customFormat="1" ht="14.25" x14ac:dyDescent="0.25">
      <c r="B66" s="18"/>
      <c r="C66" s="19"/>
      <c r="D66" s="20"/>
      <c r="E66" s="10"/>
      <c r="F66" s="21"/>
      <c r="G66" s="3"/>
    </row>
    <row r="67" spans="2:7" s="1" customFormat="1" ht="14.25" x14ac:dyDescent="0.25">
      <c r="B67" s="18"/>
      <c r="C67" s="19"/>
      <c r="D67" s="20"/>
      <c r="E67" s="10"/>
      <c r="F67" s="21"/>
      <c r="G67" s="3"/>
    </row>
    <row r="68" spans="2:7" s="1" customFormat="1" x14ac:dyDescent="0.25">
      <c r="B68" s="69" t="s">
        <v>36</v>
      </c>
      <c r="C68" s="69"/>
      <c r="D68" s="69"/>
      <c r="E68" s="34"/>
      <c r="F68" s="70" t="s">
        <v>37</v>
      </c>
      <c r="G68" s="70"/>
    </row>
    <row r="69" spans="2:7" s="1" customFormat="1" x14ac:dyDescent="0.25">
      <c r="B69" s="71"/>
      <c r="C69" s="71"/>
      <c r="D69" s="71"/>
      <c r="E69" s="27"/>
      <c r="F69" s="46"/>
      <c r="G69" s="47"/>
    </row>
    <row r="73" spans="2:7" s="1" customFormat="1" ht="14.25" x14ac:dyDescent="0.25">
      <c r="B73" s="41"/>
      <c r="C73" s="42"/>
      <c r="D73" s="43"/>
      <c r="E73" s="25"/>
      <c r="F73" s="44"/>
      <c r="G73" s="45"/>
    </row>
    <row r="74" spans="2:7" s="1" customFormat="1" x14ac:dyDescent="0.25">
      <c r="B74" s="71" t="s">
        <v>256</v>
      </c>
      <c r="C74" s="71"/>
      <c r="D74" s="71"/>
      <c r="E74" s="27"/>
      <c r="F74" s="73" t="s">
        <v>21</v>
      </c>
      <c r="G74" s="73"/>
    </row>
    <row r="75" spans="2:7" s="1" customFormat="1" x14ac:dyDescent="0.25">
      <c r="B75" s="74" t="s">
        <v>12</v>
      </c>
      <c r="C75" s="74"/>
      <c r="D75" s="74"/>
      <c r="E75" s="27"/>
      <c r="F75" s="70" t="s">
        <v>11</v>
      </c>
      <c r="G75" s="70"/>
    </row>
    <row r="76" spans="2:7" s="1" customFormat="1" x14ac:dyDescent="0.25">
      <c r="B76" s="28"/>
      <c r="C76" s="28"/>
      <c r="D76" s="28"/>
      <c r="E76" s="27"/>
      <c r="F76" s="29"/>
      <c r="G76" s="29"/>
    </row>
    <row r="77" spans="2:7" s="1" customFormat="1" x14ac:dyDescent="0.25">
      <c r="B77" s="28"/>
      <c r="C77" s="28"/>
      <c r="D77" s="28"/>
      <c r="E77" s="27"/>
      <c r="F77" s="29"/>
      <c r="G77" s="29"/>
    </row>
    <row r="78" spans="2:7" s="1" customFormat="1" x14ac:dyDescent="0.25">
      <c r="B78" s="28"/>
      <c r="C78" s="28"/>
      <c r="D78" s="28"/>
      <c r="E78" s="27"/>
      <c r="F78" s="29"/>
      <c r="G78" s="29"/>
    </row>
    <row r="79" spans="2:7" s="1" customFormat="1" x14ac:dyDescent="0.25">
      <c r="B79" s="28"/>
      <c r="C79" s="28"/>
      <c r="D79" s="28"/>
      <c r="E79" s="27"/>
      <c r="F79" s="29"/>
      <c r="G79" s="29"/>
    </row>
    <row r="80" spans="2:7" s="1" customFormat="1" x14ac:dyDescent="0.25">
      <c r="B80" s="28"/>
      <c r="C80" s="28"/>
      <c r="D80" s="70" t="s">
        <v>35</v>
      </c>
      <c r="E80" s="70"/>
      <c r="F80" s="70"/>
      <c r="G80" s="29"/>
    </row>
    <row r="81" spans="2:7" s="1" customFormat="1" x14ac:dyDescent="0.25">
      <c r="B81" s="28"/>
      <c r="C81" s="28"/>
      <c r="D81" s="28"/>
      <c r="E81" s="27"/>
      <c r="F81" s="29"/>
      <c r="G81" s="29"/>
    </row>
    <row r="82" spans="2:7" s="1" customFormat="1" x14ac:dyDescent="0.25">
      <c r="B82" s="28"/>
      <c r="C82" s="28"/>
      <c r="D82" s="28"/>
      <c r="E82" s="27"/>
      <c r="F82" s="29"/>
      <c r="G82" s="29"/>
    </row>
    <row r="83" spans="2:7" s="1" customFormat="1" x14ac:dyDescent="0.25">
      <c r="B83" s="30"/>
      <c r="C83" s="30"/>
      <c r="D83" s="24"/>
      <c r="E83" s="25"/>
      <c r="F83" s="26"/>
      <c r="G83" s="31"/>
    </row>
    <row r="84" spans="2:7" s="1" customFormat="1" x14ac:dyDescent="0.25">
      <c r="B84" s="30"/>
      <c r="C84" s="30"/>
      <c r="D84" s="47"/>
      <c r="E84" s="51" t="s">
        <v>255</v>
      </c>
      <c r="F84" s="32"/>
      <c r="G84" s="31"/>
    </row>
    <row r="85" spans="2:7" s="1" customFormat="1" x14ac:dyDescent="0.25">
      <c r="B85" s="32"/>
      <c r="C85" s="32"/>
      <c r="D85" s="75" t="s">
        <v>34</v>
      </c>
      <c r="E85" s="75"/>
      <c r="F85" s="75"/>
      <c r="G85" s="32"/>
    </row>
    <row r="86" spans="2:7" s="1" customFormat="1" x14ac:dyDescent="0.25">
      <c r="B86" s="30"/>
      <c r="C86" s="33"/>
      <c r="D86" s="70" t="s">
        <v>10</v>
      </c>
      <c r="E86" s="70" t="s">
        <v>10</v>
      </c>
      <c r="F86" s="70"/>
      <c r="G86" s="31"/>
    </row>
    <row r="87" spans="2:7" s="1" customFormat="1" ht="15" customHeight="1" x14ac:dyDescent="0.25">
      <c r="B87" s="32"/>
      <c r="C87" s="32"/>
      <c r="D87" s="24"/>
      <c r="E87" s="25"/>
      <c r="F87" s="26"/>
      <c r="G87" s="32"/>
    </row>
    <row r="88" spans="2:7" s="1" customFormat="1" x14ac:dyDescent="0.25">
      <c r="B88" s="70"/>
      <c r="C88" s="70"/>
      <c r="D88" s="70"/>
      <c r="E88" s="70"/>
      <c r="F88" s="70"/>
      <c r="G88" s="70"/>
    </row>
    <row r="89" spans="2:7" s="1" customFormat="1" ht="14.25" x14ac:dyDescent="0.25">
      <c r="B89" s="35"/>
      <c r="C89" s="36"/>
      <c r="D89" s="37"/>
      <c r="E89" s="38"/>
      <c r="F89" s="39"/>
      <c r="G89" s="40"/>
    </row>
  </sheetData>
  <mergeCells count="19">
    <mergeCell ref="D86:F86"/>
    <mergeCell ref="B88:G88"/>
    <mergeCell ref="B74:D74"/>
    <mergeCell ref="F74:G74"/>
    <mergeCell ref="B75:D75"/>
    <mergeCell ref="F75:G75"/>
    <mergeCell ref="D80:F80"/>
    <mergeCell ref="D85:F85"/>
    <mergeCell ref="B13:G13"/>
    <mergeCell ref="B68:D68"/>
    <mergeCell ref="F68:G68"/>
    <mergeCell ref="B69:D69"/>
    <mergeCell ref="A64:F64"/>
    <mergeCell ref="B12:G12"/>
    <mergeCell ref="B6:G6"/>
    <mergeCell ref="B7:G7"/>
    <mergeCell ref="B8:G8"/>
    <mergeCell ref="B10:G10"/>
    <mergeCell ref="B11:G11"/>
  </mergeCells>
  <pageMargins left="0.31" right="0.23622047244094491" top="0.49" bottom="0.36" header="0.48" footer="0.31496062992125984"/>
  <pageSetup scale="73" firstPageNumber="0" fitToHeight="0" orientation="portrait" r:id="rId1"/>
  <headerFooter>
    <oddFooter>&amp;R&amp;8&amp;P/&amp;N</oddFooter>
  </headerFooter>
  <rowBreaks count="3" manualBreakCount="3">
    <brk id="29" max="6" man="1"/>
    <brk id="44" max="6" man="1"/>
    <brk id="59"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74D1DC6CF6A334D82AE0F4907F24934" ma:contentTypeVersion="5" ma:contentTypeDescription="Crear nuevo documento." ma:contentTypeScope="" ma:versionID="46de4f56ad7bfa6b1986bfba02c51e0a">
  <xsd:schema xmlns:xsd="http://www.w3.org/2001/XMLSchema" xmlns:xs="http://www.w3.org/2001/XMLSchema" xmlns:p="http://schemas.microsoft.com/office/2006/metadata/properties" xmlns:ns3="57bf33cc-c520-4a90-bb6a-a11d012d7cea" targetNamespace="http://schemas.microsoft.com/office/2006/metadata/properties" ma:root="true" ma:fieldsID="2a9a403ddd327bd73d707788945ad274" ns3:_="">
    <xsd:import namespace="57bf33cc-c520-4a90-bb6a-a11d012d7cea"/>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bf33cc-c520-4a90-bb6a-a11d012d7ce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BF76A5-4D40-446E-8E27-C0D381D8029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B5AEAFA-CD56-4D13-8CE4-8D5F4A099616}">
  <ds:schemaRefs>
    <ds:schemaRef ds:uri="http://schemas.microsoft.com/sharepoint/v3/contenttype/forms"/>
  </ds:schemaRefs>
</ds:datastoreItem>
</file>

<file path=customXml/itemProps3.xml><?xml version="1.0" encoding="utf-8"?>
<ds:datastoreItem xmlns:ds="http://schemas.openxmlformats.org/officeDocument/2006/customXml" ds:itemID="{9C72C163-A91B-47A3-BAD6-D830C3FFC7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bf33cc-c520-4a90-bb6a-a11d012d7c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Libramientos mes febrero 2026</vt:lpstr>
      <vt:lpstr>PRUEBA</vt:lpstr>
      <vt:lpstr>'Libramientos mes febrero 2026'!Área_de_impresión</vt:lpstr>
      <vt:lpstr>PRUEBA!Área_de_impresión</vt:lpstr>
      <vt:lpstr>'Libramientos mes febrero 2026'!Títulos_a_imprimir</vt:lpstr>
      <vt:lpstr>PRUEBA!Títulos_a_imprimir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Mildred Rodriguez</dc:creator>
  <cp:keywords/>
  <dc:description/>
  <cp:lastModifiedBy>Arosa Echenique Benedicto</cp:lastModifiedBy>
  <cp:revision>2</cp:revision>
  <cp:lastPrinted>2026-03-19T18:42:41Z</cp:lastPrinted>
  <dcterms:created xsi:type="dcterms:W3CDTF">2015-06-05T18:17:20Z</dcterms:created>
  <dcterms:modified xsi:type="dcterms:W3CDTF">2026-03-19T18:48:04Z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0x010100374D1DC6CF6A334D82AE0F4907F24934</vt:lpwstr>
  </property>
</Properties>
</file>