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4/TRANSPARENCIA 2024/PRESUPUESTO/Ejecución Presupuestaria/"/>
    </mc:Choice>
  </mc:AlternateContent>
  <xr:revisionPtr revIDLastSave="5" documentId="8_{E2BC4D1D-5694-4CB1-A163-4E222750F730}" xr6:coauthVersionLast="47" xr6:coauthVersionMax="47" xr10:uidLastSave="{617E4799-1714-4E38-95A7-52E17E2121A4}"/>
  <bookViews>
    <workbookView xWindow="14295" yWindow="0" windowWidth="14610" windowHeight="15585" xr2:uid="{00000000-000D-0000-FFFF-FFFF00000000}"/>
  </bookViews>
  <sheets>
    <sheet name="Enero" sheetId="2" r:id="rId1"/>
  </sheets>
  <definedNames>
    <definedName name="_xlnm.Print_Area" localSheetId="0">Enero!$A$1:$Q$168</definedName>
    <definedName name="Ejecucionenero2023" localSheetId="0">Enero!$1:$16</definedName>
    <definedName name="_xlnm.Print_Titles" localSheetId="0">Enero!$1:$16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  <c r="D24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O18" i="2" s="1"/>
  <c r="N26" i="2"/>
  <c r="N18" i="2" s="1"/>
  <c r="M26" i="2"/>
  <c r="L26" i="2"/>
  <c r="K26" i="2"/>
  <c r="J26" i="2"/>
  <c r="I26" i="2"/>
  <c r="I18" i="2" s="1"/>
  <c r="H26" i="2"/>
  <c r="H18" i="2" s="1"/>
  <c r="G26" i="2"/>
  <c r="F26" i="2"/>
  <c r="E26" i="2"/>
  <c r="Q19" i="2"/>
  <c r="P19" i="2"/>
  <c r="O19" i="2"/>
  <c r="N19" i="2"/>
  <c r="M19" i="2"/>
  <c r="L19" i="2"/>
  <c r="L18" i="2" s="1"/>
  <c r="K19" i="2"/>
  <c r="K18" i="2" s="1"/>
  <c r="J19" i="2"/>
  <c r="I19" i="2"/>
  <c r="H19" i="2"/>
  <c r="G19" i="2"/>
  <c r="F19" i="2"/>
  <c r="F18" i="2" s="1"/>
  <c r="E19" i="2"/>
  <c r="D19" i="2"/>
  <c r="D18" i="2" s="1"/>
  <c r="P18" i="2"/>
  <c r="M18" i="2"/>
  <c r="J18" i="2"/>
  <c r="G18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E18" i="2" l="1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5" i="2" s="1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Q26" i="2" l="1"/>
  <c r="Q18" i="2" s="1"/>
  <c r="Q110" i="2"/>
  <c r="O103" i="2"/>
  <c r="P103" i="2"/>
  <c r="P145" i="2"/>
  <c r="O65" i="2"/>
  <c r="O30" i="2"/>
  <c r="P65" i="2"/>
  <c r="P30" i="2"/>
  <c r="Q39" i="2"/>
  <c r="O145" i="2"/>
  <c r="O131" i="2" l="1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03" i="2" l="1"/>
  <c r="L145" i="2"/>
  <c r="L65" i="2"/>
  <c r="L30" i="2"/>
  <c r="K24" i="2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J24" i="2"/>
  <c r="I24" i="2"/>
  <c r="H24" i="2"/>
  <c r="G24" i="2"/>
  <c r="F24" i="2"/>
  <c r="E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sharedStrings.xml><?xml version="1.0" encoding="utf-8"?>
<sst xmlns="http://schemas.openxmlformats.org/spreadsheetml/2006/main" count="274" uniqueCount="274">
  <si>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</si>
  <si>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</si>
  <si>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</si>
  <si>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</si>
  <si>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</si>
  <si>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</si>
  <si>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</si>
  <si>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</si>
  <si>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</si>
  <si>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</si>
  <si>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</si>
  <si>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</si>
  <si>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</si>
  <si>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</si>
  <si>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</si>
  <si>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</si>
  <si>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</si>
  <si>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</si>
  <si>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</si>
  <si>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</si>
  <si>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</si>
  <si>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</si>
  <si>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</si>
  <si>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</si>
  <si>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</si>
  <si>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</si>
  <si>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</si>
  <si>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</si>
  <si>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</si>
  <si>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</si>
  <si>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</si>
  <si>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</si>
  <si>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</si>
  <si>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</si>
  <si>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</si>
  <si>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</si>
  <si>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</si>
  <si>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</si>
  <si>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</si>
  <si>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</si>
  <si>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</si>
  <si>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</si>
  <si>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</si>
  <si>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</si>
  <si>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</si>
  <si>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</si>
  <si>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</si>
  <si>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</si>
  <si>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</si>
  <si>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</si>
  <si>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</si>
  <si>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</si>
  <si>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</si>
  <si>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</si>
  <si>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</si>
  <si>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</si>
  <si>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</si>
  <si>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</si>
  <si>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</si>
  <si>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</si>
  <si>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</si>
  <si>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</si>
  <si>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</si>
  <si>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</si>
  <si>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</si>
  <si>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</si>
  <si>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</si>
  <si>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</si>
  <si>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</si>
  <si>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</si>
  <si>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</si>
  <si>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</si>
  <si>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</si>
  <si>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</si>
  <si>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</si>
  <si>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</si>
  <si>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</si>
  <si>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</si>
  <si>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</si>
  <si>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</si>
  <si>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</si>
  <si>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</si>
  <si>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</si>
  <si>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</si>
  <si>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</si>
  <si>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</si>
  <si>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</si>
  <si>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</si>
  <si>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</si>
  <si>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</si>
  <si>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</si>
  <si>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</si>
  <si>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</si>
  <si>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</si>
  <si>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</si>
  <si>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</si>
  <si>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</si>
  <si>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</si>
  <si>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</si>
  <si>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</si>
  <si>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</si>
  <si>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</si>
  <si>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</si>
  <si>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</si>
  <si>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</si>
  <si>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</si>
  <si>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</si>
  <si>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</si>
  <si>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</si>
  <si>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</si>
  <si>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</si>
  <si>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</si>
  <si>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</si>
  <si>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</si>
  <si>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</si>
  <si>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</si>
  <si>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</si>
  <si>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</si>
  <si>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</si>
  <si>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</si>
  <si>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</si>
  <si>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</si>
  <si>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</si>
  <si>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</si>
  <si>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</si>
  <si>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</si>
  <si>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</si>
  <si>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</si>
  <si>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</si>
  <si>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</si>
  <si>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</si>
  <si>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</si>
  <si>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</si>
  <si>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</si>
  <si>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</si>
  <si>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</si>
  <si>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</si>
  <si>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</si>
  <si>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</si>
  <si>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</si>
  <si>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</si>
  <si>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</si>
  <si>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</si>
  <si>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</si>
  <si>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</si>
  <si>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</si>
  <si>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</si>
  <si>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</si>
  <si>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</si>
  <si>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</si>
  <si>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</si>
  <si>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</si>
  <si>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</si>
  <si>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</si>
  <si>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</si>
  <si>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</si>
  <si>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</si>
  <si>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</si>
  <si>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</si>
  <si>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</si>
  <si>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</si>
  <si>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</si>
  <si>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</si>
  <si>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</si>
  <si>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</si>
  <si>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</si>
  <si>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</si>
  <si>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</si>
  <si>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</si>
  <si>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</si>
  <si>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</si>
  <si>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</si>
  <si>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</si>
  <si>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</si>
  <si>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</si>
  <si>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</si>
  <si>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</si>
  <si>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</si>
  <si>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</si>
  <si>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</si>
  <si>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</si>
  <si>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</si>
  <si>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</si>
  <si>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</si>
  <si>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</si>
  <si>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</si>
  <si>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</si>
  <si>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</si>
  <si>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</si>
  <si>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</si>
  <si>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</si>
  <si>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</si>
  <si>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</si>
  <si>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</si>
  <si>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</si>
  <si>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</si>
  <si>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</si>
  <si>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</si>
  <si>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</si>
  <si>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</si>
  <si>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</si>
  <si>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</si>
  <si>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</si>
  <si>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</si>
  <si>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</si>
  <si>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</si>
  <si>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</si>
  <si>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</si>
  <si>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</si>
  <si>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</si>
  <si>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</si>
  <si>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</si>
  <si>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</si>
  <si>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</si>
  <si>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</si>
  <si>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</si>
  <si>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</si>
  <si>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</si>
  <si>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</si>
  <si>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</si>
  <si>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</si>
  <si>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</si>
  <si>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</si>
  <si>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</si>
  <si>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</si>
  <si>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</si>
  <si>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</si>
  <si>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</si>
  <si>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</si>
  <si>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</si>
  <si>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</si>
  <si>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</si>
  <si>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</si>
  <si>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</si>
  <si>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Mildred Rodríguez</t>
  </si>
  <si>
    <t>Encargada Financiera</t>
  </si>
  <si>
    <t>José Mañón Mañón</t>
  </si>
  <si>
    <t>Agosto</t>
  </si>
  <si>
    <t>Septiembre</t>
  </si>
  <si>
    <t>2.2.9.1</t>
  </si>
  <si>
    <t>Otras contrataciones de servicios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</si>
  <si>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</si>
  <si>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</si>
  <si>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</si>
  <si>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</si>
  <si>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</si>
  <si>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</si>
  <si>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Octubre</t>
  </si>
  <si>
    <t>2.6.9</t>
  </si>
  <si>
    <t>EDIFICIOS, ESTRUCTURAS, TIERRAS, TERRENOS Y OBJETOS DE VALOR</t>
  </si>
  <si>
    <t>2.6.9.6</t>
  </si>
  <si>
    <t>Accesorios para edificaciones residenciales y no residenciales</t>
  </si>
  <si>
    <t>2.2.5.4</t>
  </si>
  <si>
    <t>Alquileres de equipos de transporte, tracción y elevación</t>
  </si>
  <si>
    <t>2.3.9.3</t>
  </si>
  <si>
    <t>Útiles menores médico, quirúrgicos o de laboratorio</t>
  </si>
  <si>
    <t>Noviembre</t>
  </si>
  <si>
    <t>2.6.2.4</t>
  </si>
  <si>
    <t>Mobiliario y equipo educacional y recreativo</t>
  </si>
  <si>
    <t>Revisado por</t>
  </si>
  <si>
    <t>2.6.8</t>
  </si>
  <si>
    <t>BIEES INTANGIBLES</t>
  </si>
  <si>
    <t>2.6.8.3</t>
  </si>
  <si>
    <t>Programas de informática y base de datos</t>
  </si>
  <si>
    <t>Diciembre</t>
  </si>
  <si>
    <t>Presupuesto Inicial</t>
  </si>
  <si>
    <t xml:space="preserve">              Preparado por</t>
  </si>
  <si>
    <t xml:space="preserve">      Arosa Echenique</t>
  </si>
  <si>
    <t xml:space="preserve">       Analista de Presupuesto</t>
  </si>
  <si>
    <t>_____________________________</t>
  </si>
  <si>
    <t xml:space="preserve">       Aprobado por</t>
  </si>
  <si>
    <t xml:space="preserve">                                                                        Encargado Administrativo y Financiero</t>
  </si>
  <si>
    <t>_________________________________</t>
  </si>
  <si>
    <t>EJECUCIÓN DE GASTOS Y APLICACIONES FINANCIERAS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</si>
</sst>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tabSelected="1" topLeftCell="A7" zoomScale="110" zoomScaleNormal="110" workbookViewId="0">
      <selection activeCell="A22" sqref="A22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51" t="s">
        <v>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 x14ac:dyDescent="0.25">
      <c r="A11" s="52" t="s">
        <v>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17" x14ac:dyDescent="0.25">
      <c r="A12" s="52" t="s">
        <v>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pans="1:17" x14ac:dyDescent="0.25">
      <c r="A13" s="52" t="s">
        <v>273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x14ac:dyDescent="0.25">
      <c r="A14" s="52" t="s">
        <v>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49" t="s">
        <v>4</v>
      </c>
      <c r="B16" s="50"/>
      <c r="C16" s="5" t="s">
        <v>265</v>
      </c>
      <c r="D16" s="5" t="s">
        <v>5</v>
      </c>
      <c r="E16" s="5" t="s">
        <v>6</v>
      </c>
      <c r="F16" s="5" t="s">
        <v>7</v>
      </c>
      <c r="G16" s="5" t="s">
        <v>8</v>
      </c>
      <c r="H16" s="5" t="s">
        <v>9</v>
      </c>
      <c r="I16" s="5" t="s">
        <v>10</v>
      </c>
      <c r="J16" s="5" t="s">
        <v>11</v>
      </c>
      <c r="K16" s="5" t="s">
        <v>230</v>
      </c>
      <c r="L16" s="5" t="s">
        <v>237</v>
      </c>
      <c r="M16" s="5" t="s">
        <v>238</v>
      </c>
      <c r="N16" s="5" t="s">
        <v>247</v>
      </c>
      <c r="O16" s="5" t="s">
        <v>256</v>
      </c>
      <c r="P16" s="5" t="s">
        <v>264</v>
      </c>
      <c r="Q16" s="5" t="s">
        <v>233</v>
      </c>
    </row>
    <row r="17" spans="1:17" s="6" customFormat="1" ht="19.5" customHeight="1" x14ac:dyDescent="0.25">
      <c r="A17" s="36" t="s">
        <v>12</v>
      </c>
      <c r="B17" s="37" t="s">
        <v>13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14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15</v>
      </c>
      <c r="B19" s="10" t="s">
        <v>16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17</v>
      </c>
      <c r="B20" s="13" t="s">
        <v>18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19</v>
      </c>
      <c r="B21" s="13" t="s">
        <v>20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21</v>
      </c>
      <c r="B22" s="12" t="s">
        <v>22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23</v>
      </c>
      <c r="B23" s="12" t="s">
        <v>24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25</v>
      </c>
      <c r="B24" s="10" t="s">
        <v>26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27</v>
      </c>
      <c r="B25" s="12" t="s">
        <v>28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29</v>
      </c>
      <c r="B26" s="10" t="s">
        <v>30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31</v>
      </c>
      <c r="B27" s="12" t="s">
        <v>32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33</v>
      </c>
      <c r="B28" s="12" t="s">
        <v>34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35</v>
      </c>
      <c r="B29" s="12" t="s">
        <v>36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37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38</v>
      </c>
      <c r="B31" s="10" t="s">
        <v>39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40</v>
      </c>
      <c r="B32" s="12" t="s">
        <v>41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42</v>
      </c>
      <c r="B33" s="12" t="s">
        <v>43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44</v>
      </c>
      <c r="B34" s="12" t="s">
        <v>45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46</v>
      </c>
      <c r="B35" s="12" t="s">
        <v>47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48</v>
      </c>
      <c r="B36" s="10" t="s">
        <v>49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50</v>
      </c>
      <c r="B37" s="12" t="s">
        <v>51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52</v>
      </c>
      <c r="B38" s="12" t="s">
        <v>53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54</v>
      </c>
      <c r="B39" s="10" t="s">
        <v>55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56</v>
      </c>
      <c r="B40" s="12" t="s">
        <v>57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58</v>
      </c>
      <c r="B41" s="12" t="s">
        <v>59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60</v>
      </c>
      <c r="B42" s="10" t="s">
        <v>61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62</v>
      </c>
      <c r="B43" s="3" t="s">
        <v>63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64</v>
      </c>
      <c r="B44" s="3" t="s">
        <v>65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66</v>
      </c>
      <c r="B45" s="10" t="s">
        <v>67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68</v>
      </c>
      <c r="B46" s="12" t="s">
        <v>69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70</v>
      </c>
      <c r="B47" s="12" t="s">
        <v>71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252</v>
      </c>
      <c r="B48" s="12" t="s">
        <v>253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72</v>
      </c>
      <c r="B49" s="12" t="s">
        <v>73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74</v>
      </c>
      <c r="B50" s="10" t="s">
        <v>75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76</v>
      </c>
      <c r="B51" s="12" t="s">
        <v>77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78</v>
      </c>
      <c r="B52" s="12" t="s">
        <v>79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80</v>
      </c>
      <c r="B53" s="10" t="s">
        <v>81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82</v>
      </c>
      <c r="B54" s="12" t="s">
        <v>83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84</v>
      </c>
      <c r="B55" s="12" t="s">
        <v>85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86</v>
      </c>
      <c r="B56" s="10" t="s">
        <v>87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88</v>
      </c>
      <c r="B57" s="12" t="s">
        <v>89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90</v>
      </c>
      <c r="B58" s="12" t="s">
        <v>91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92</v>
      </c>
      <c r="B59" s="12" t="s">
        <v>93</v>
      </c>
      <c r="C59" s="15">
        <v>26050000</v>
      </c>
      <c r="D59" s="15">
        <v>13950000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94</v>
      </c>
      <c r="B60" s="12" t="s">
        <v>95</v>
      </c>
      <c r="C60" s="15">
        <v>159344691</v>
      </c>
      <c r="D60" s="15">
        <v>-97398325.049999997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96</v>
      </c>
      <c r="B61" s="12" t="s">
        <v>97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98</v>
      </c>
      <c r="B62" s="10" t="s">
        <v>99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239</v>
      </c>
      <c r="B63" s="12" t="s">
        <v>240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100</v>
      </c>
      <c r="B64" s="12" t="s">
        <v>101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102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103</v>
      </c>
      <c r="B66" s="10" t="s">
        <v>104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105</v>
      </c>
      <c r="B67" s="12" t="s">
        <v>106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107</v>
      </c>
      <c r="B68" s="12" t="s">
        <v>108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109</v>
      </c>
      <c r="B69" s="12" t="s">
        <v>110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111</v>
      </c>
      <c r="B70" s="10" t="s">
        <v>112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113</v>
      </c>
      <c r="B71" s="12" t="s">
        <v>114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115</v>
      </c>
      <c r="B72" s="12" t="s">
        <v>116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117</v>
      </c>
      <c r="B73" s="12" t="s">
        <v>118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119</v>
      </c>
      <c r="B74" s="12" t="s">
        <v>120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121</v>
      </c>
      <c r="B75" s="10" t="s">
        <v>122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123</v>
      </c>
      <c r="B76" s="12" t="s">
        <v>124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125</v>
      </c>
      <c r="B77" s="12" t="s">
        <v>126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127</v>
      </c>
      <c r="B78" s="12" t="s">
        <v>128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241</v>
      </c>
      <c r="B79" s="12" t="s">
        <v>242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231</v>
      </c>
      <c r="B80" s="12" t="s">
        <v>232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129</v>
      </c>
      <c r="B81" s="12" t="s">
        <v>130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131</v>
      </c>
      <c r="B82" s="10" t="s">
        <v>132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133</v>
      </c>
      <c r="B83" s="12" t="s">
        <v>134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135</v>
      </c>
      <c r="B84" s="12" t="s">
        <v>136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137</v>
      </c>
      <c r="B85" s="12" t="s">
        <v>138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139</v>
      </c>
      <c r="B86" s="12" t="s">
        <v>140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141</v>
      </c>
      <c r="B87" s="10" t="s">
        <v>142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143</v>
      </c>
      <c r="B88" s="12" t="s">
        <v>144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145</v>
      </c>
      <c r="B89" s="12" t="s">
        <v>146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147</v>
      </c>
      <c r="B90" s="12" t="s">
        <v>148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149</v>
      </c>
      <c r="B91" s="12" t="s">
        <v>150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151</v>
      </c>
      <c r="B92" s="10" t="s">
        <v>152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153</v>
      </c>
      <c r="B93" s="12" t="s">
        <v>154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155</v>
      </c>
      <c r="B94" s="12" t="s">
        <v>156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157</v>
      </c>
      <c r="B95" s="10" t="s">
        <v>158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159</v>
      </c>
      <c r="B96" s="12" t="s">
        <v>160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161</v>
      </c>
      <c r="B97" s="12" t="s">
        <v>162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254</v>
      </c>
      <c r="B98" s="12" t="s">
        <v>255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163</v>
      </c>
      <c r="B99" s="12" t="s">
        <v>164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165</v>
      </c>
      <c r="B100" s="12" t="s">
        <v>166</v>
      </c>
      <c r="C100" s="15">
        <v>670065</v>
      </c>
      <c r="D100" s="15">
        <v>1800000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167</v>
      </c>
      <c r="B101" s="12" t="s">
        <v>168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169</v>
      </c>
      <c r="B102" s="12" t="s">
        <v>170</v>
      </c>
      <c r="C102" s="15">
        <v>2498608</v>
      </c>
      <c r="D102" s="15">
        <v>-1100532.5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171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172</v>
      </c>
      <c r="B104" s="10" t="s">
        <v>173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174</v>
      </c>
      <c r="B105" s="12" t="s">
        <v>175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176</v>
      </c>
      <c r="B106" s="12" t="s">
        <v>177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178</v>
      </c>
      <c r="B107" s="12" t="s">
        <v>179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180</v>
      </c>
      <c r="B108" s="12" t="s">
        <v>181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182</v>
      </c>
      <c r="B109" s="12" t="s">
        <v>183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184</v>
      </c>
      <c r="B110" s="10" t="s">
        <v>185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186</v>
      </c>
      <c r="B111" s="12" t="s">
        <v>187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188</v>
      </c>
      <c r="B112" s="12" t="s">
        <v>189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257</v>
      </c>
      <c r="B113" s="12" t="s">
        <v>258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190</v>
      </c>
      <c r="B114" s="10" t="s">
        <v>191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192</v>
      </c>
      <c r="B115" s="12" t="s">
        <v>193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194</v>
      </c>
      <c r="B116" s="10" t="s">
        <v>195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196</v>
      </c>
      <c r="B117" s="12" t="s">
        <v>197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198</v>
      </c>
      <c r="B118" s="12" t="s">
        <v>199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200</v>
      </c>
      <c r="B119" s="10" t="s">
        <v>201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243</v>
      </c>
      <c r="B120" s="12" t="s">
        <v>244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202</v>
      </c>
      <c r="B121" s="12" t="s">
        <v>203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204</v>
      </c>
      <c r="B122" s="12" t="s">
        <v>205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245</v>
      </c>
      <c r="B123" s="12" t="s">
        <v>246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206</v>
      </c>
      <c r="B124" s="12" t="s">
        <v>207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208</v>
      </c>
      <c r="B125" s="10" t="s">
        <v>209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210</v>
      </c>
      <c r="B126" s="12" t="s">
        <v>211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260</v>
      </c>
      <c r="B127" s="10" t="s">
        <v>261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262</v>
      </c>
      <c r="B128" s="12" t="s">
        <v>263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248</v>
      </c>
      <c r="B129" s="10" t="s">
        <v>249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250</v>
      </c>
      <c r="B130" s="12" t="s">
        <v>251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212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213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214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216</v>
      </c>
      <c r="B136" s="24" t="s">
        <v>217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218</v>
      </c>
      <c r="B137" s="24" t="s">
        <v>219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220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221</v>
      </c>
      <c r="B140" s="1" t="s">
        <v>222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223</v>
      </c>
      <c r="B141" s="1" t="s">
        <v>224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225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226</v>
      </c>
      <c r="B144" s="24" t="s">
        <v>227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228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229</v>
      </c>
      <c r="B147" s="30"/>
      <c r="C147" s="31">
        <f>C145+C131</f>
        <v>729101690</v>
      </c>
      <c r="D147" s="31">
        <f>D145+D131</f>
        <v>0</v>
      </c>
      <c r="E147" s="32" t="s">
        <v>215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266</v>
      </c>
      <c r="D149" s="17"/>
    </row>
    <row r="150" spans="1:17" x14ac:dyDescent="0.25">
      <c r="D150" s="21"/>
      <c r="E150" s="47" t="s">
        <v>259</v>
      </c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</row>
    <row r="153" spans="1:17" ht="15" x14ac:dyDescent="0.25">
      <c r="A153" s="2" t="s">
        <v>269</v>
      </c>
      <c r="E153" s="46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46"/>
    </row>
    <row r="154" spans="1:17" ht="14.25" x14ac:dyDescent="0.25">
      <c r="A154" s="39" t="s">
        <v>267</v>
      </c>
      <c r="B154" s="39"/>
      <c r="E154" s="48" t="s">
        <v>234</v>
      </c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</row>
    <row r="155" spans="1:17" x14ac:dyDescent="0.25">
      <c r="A155" s="1" t="s">
        <v>268</v>
      </c>
      <c r="E155" s="47" t="s">
        <v>235</v>
      </c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</row>
    <row r="161" spans="1:17" x14ac:dyDescent="0.25">
      <c r="C161" s="1" t="s">
        <v>270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I164" s="44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4" t="s">
        <v>272</v>
      </c>
      <c r="D165" s="44"/>
      <c r="H165" s="44"/>
      <c r="I165" s="44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39" t="s">
        <v>236</v>
      </c>
      <c r="D166" s="39"/>
      <c r="H166" s="39"/>
      <c r="I166" s="39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271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96" right="0.15748031496063" top="0.35433070866141703" bottom="0.27559055118110198" header="0.35433070866141703" footer="0.31496062992126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Enero</vt:lpstr>
      <vt:lpstr>Enero!Área_de_impresión</vt:lpstr>
      <vt:lpstr>Enero!Ejecucionenero2023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Rafaela Echenique Benedicto</cp:lastModifiedBy>
  <cp:revision/>
  <cp:lastPrinted>2023-02-15T13:34:02Z</cp:lastPrinted>
  <dcterms:created xsi:type="dcterms:W3CDTF">2015-06-05T18:17:20Z</dcterms:created>
  <dcterms:modified xsi:type="dcterms:W3CDTF">2024-02-19T18:56:44Z</dcterms:modified>
  <cp:category/>
  <cp:contentStatus/>
</cp:coreProperties>
</file>